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5"/>
  </bookViews>
  <sheets>
    <sheet name="06年以前" sheetId="1" r:id="rId1"/>
    <sheet name="06年入库" sheetId="2" r:id="rId2"/>
    <sheet name="07年入库" sheetId="3" r:id="rId3"/>
    <sheet name="08年入库" sheetId="4" r:id="rId4"/>
    <sheet name="09年入库" sheetId="5" r:id="rId5"/>
    <sheet name="2010年入库" sheetId="6" r:id="rId6"/>
  </sheets>
  <definedNames/>
  <calcPr fullCalcOnLoad="1"/>
</workbook>
</file>

<file path=xl/sharedStrings.xml><?xml version="1.0" encoding="utf-8"?>
<sst xmlns="http://schemas.openxmlformats.org/spreadsheetml/2006/main" count="4867" uniqueCount="2583">
  <si>
    <t>建工学院09年教学资料订阅一览表</t>
  </si>
  <si>
    <t>单价（元）</t>
  </si>
  <si>
    <t>合计</t>
  </si>
  <si>
    <t>公路工程概预算手册（含工程量清单计价）</t>
  </si>
  <si>
    <t>湖南大学出版社</t>
  </si>
  <si>
    <t>市政工程概预算手册（含工程量清单计价）</t>
  </si>
  <si>
    <t>建筑基础工程施工</t>
  </si>
  <si>
    <t>地基基础工程施工</t>
  </si>
  <si>
    <t>钢结构施工</t>
  </si>
  <si>
    <t>建筑主体工程施工-砖混结构</t>
  </si>
  <si>
    <t>建筑主体工程施工-框架、框剪结构</t>
  </si>
  <si>
    <t>建筑装饰装修工程计量与计价（含图纸一份共9张）</t>
  </si>
  <si>
    <t>建筑装饰工程招投标与合同管理</t>
  </si>
  <si>
    <t>吊顶装饰施工技术</t>
  </si>
  <si>
    <t>门窗装饰工艺及施工技术</t>
  </si>
  <si>
    <t>轻质隔墙装饰施工技术</t>
  </si>
  <si>
    <t>墙面装饰工程施工技术</t>
  </si>
  <si>
    <t>地面装饰施工技术</t>
  </si>
  <si>
    <t>建筑装饰基础</t>
  </si>
  <si>
    <t>室内绿化设计</t>
  </si>
  <si>
    <t>室内陈设设计</t>
  </si>
  <si>
    <t>建筑装饰绘画</t>
  </si>
  <si>
    <t>建筑表现图手绘技法</t>
  </si>
  <si>
    <t>建筑设计基础</t>
  </si>
  <si>
    <t>建筑工程造价</t>
  </si>
  <si>
    <t>建筑构造与识图</t>
  </si>
  <si>
    <t>北京大学出版社</t>
  </si>
  <si>
    <t>市政工程计量与计价</t>
  </si>
  <si>
    <t>工程造价控制</t>
  </si>
  <si>
    <t>房地产开发与经营</t>
  </si>
  <si>
    <t>AutoCAD建筑制图教程</t>
  </si>
  <si>
    <t>建筑工程施工技术</t>
  </si>
  <si>
    <t>市场调查与市场预测</t>
  </si>
  <si>
    <t>商务礼仪</t>
  </si>
  <si>
    <t>工程力学（第一分册）</t>
  </si>
  <si>
    <t>工程力学（第二分册）</t>
  </si>
  <si>
    <t>新型墙体材料</t>
  </si>
  <si>
    <t>化学工业出版社</t>
  </si>
  <si>
    <t>建筑材料检验手册</t>
  </si>
  <si>
    <t>建筑防水材料试验</t>
  </si>
  <si>
    <t>建筑工程资料管理</t>
  </si>
  <si>
    <t>建筑工程施工质量验收检查用表实用手册（续）</t>
  </si>
  <si>
    <t>浙江大学出版社</t>
  </si>
  <si>
    <t>建筑工程施工质量验收检查用表实用手册</t>
  </si>
  <si>
    <t>浙江省工程建设质量安全监督总站台州市建设工程质量监督总站</t>
  </si>
  <si>
    <t>工程造价计价基础理论</t>
  </si>
  <si>
    <t>道路工程造价手册</t>
  </si>
  <si>
    <t>新编公路工程预算</t>
  </si>
  <si>
    <t>新编公路工程定额及编制办法解读与应用案例</t>
  </si>
  <si>
    <t>公路施工企业标后预算管理理论与实务</t>
  </si>
  <si>
    <t>桥梁施工工程师手册（第二版）</t>
  </si>
  <si>
    <t>道路施工工程师手册（第二版）</t>
  </si>
  <si>
    <t>公路工程概预算定额</t>
  </si>
  <si>
    <t>中华人民共和国交通部</t>
  </si>
  <si>
    <t>建筑装饰施工组织</t>
  </si>
  <si>
    <t>设计素描</t>
  </si>
  <si>
    <t>建筑装饰制图与识图</t>
  </si>
  <si>
    <t>建筑装饰变现技法</t>
  </si>
  <si>
    <t>浙江省建筑工程预算定额（2003版）上、下册</t>
  </si>
  <si>
    <t>浙江省建设工程工程量清单计价实用手册</t>
  </si>
  <si>
    <t>《建设工程工程量清单计价规范》宣贯辅导教材</t>
  </si>
  <si>
    <t>建设工程工程量清单计价规范GB50500-2008</t>
  </si>
  <si>
    <t>学会做事在全球化中共同学习与工作的价值观</t>
  </si>
  <si>
    <t>职业教育工学结合一体化课程开发及项目课程开发设计及经典案例解析指导手册</t>
  </si>
  <si>
    <t>市政工程施工项目管理</t>
  </si>
  <si>
    <t>市政工程识图与构造</t>
  </si>
  <si>
    <t>市政工程材料</t>
  </si>
  <si>
    <t>水工程施工</t>
  </si>
  <si>
    <t>市政工程测量</t>
  </si>
  <si>
    <t>建筑给排水工程</t>
  </si>
  <si>
    <t>工程地质及水文地质</t>
  </si>
  <si>
    <t>市政工程施工监理与质量检测</t>
  </si>
  <si>
    <t>水力学</t>
  </si>
  <si>
    <t>水泵与水泵站</t>
  </si>
  <si>
    <t>工程项目招投标与合同管理</t>
  </si>
  <si>
    <t>建筑工程计量与计价实训</t>
  </si>
  <si>
    <t>建筑工程测量实验与实习指导</t>
  </si>
  <si>
    <t>建筑工程经济</t>
  </si>
  <si>
    <t>建筑工程专业英语</t>
  </si>
  <si>
    <t>安装工程计量与计价</t>
  </si>
  <si>
    <t>房地产估价</t>
  </si>
  <si>
    <t>建筑工程监理概论</t>
  </si>
  <si>
    <t>建设工程监理</t>
  </si>
  <si>
    <t>建设法规与案例分析</t>
  </si>
  <si>
    <t>水利工程施工</t>
  </si>
  <si>
    <t>城市道路工程</t>
  </si>
  <si>
    <t>固体废物处理与处置</t>
  </si>
  <si>
    <t>化学出版社</t>
  </si>
  <si>
    <t>城市给排水工程</t>
  </si>
  <si>
    <t>黄河水利出版社</t>
  </si>
  <si>
    <t>建筑给排水实训指导</t>
  </si>
  <si>
    <t>建筑装饰工程施工技术第4册</t>
  </si>
  <si>
    <t>合     计</t>
  </si>
  <si>
    <t>建工学院2010年教学资料订阅一览表</t>
  </si>
  <si>
    <t>土力学与岩土工程疑难问题答疑</t>
  </si>
  <si>
    <t>建筑节能工程施工技术要点</t>
  </si>
  <si>
    <t>钢筋巧加工</t>
  </si>
  <si>
    <t>钢筋快速下料方法与实例</t>
  </si>
  <si>
    <t>平法结构钢筋图解读</t>
  </si>
  <si>
    <t>钢筋翻样方法与实例</t>
  </si>
  <si>
    <t>学看钢结构施工图</t>
  </si>
  <si>
    <t>平法识图与钢筋计算</t>
  </si>
  <si>
    <t>桩基质量事故-分析与对策</t>
  </si>
  <si>
    <t>既有建筑地基基础加固工程实例应用手册</t>
  </si>
  <si>
    <t>建筑施工质量验收规范</t>
  </si>
  <si>
    <t>中国建筑工业出版社/中国计划出版社</t>
  </si>
  <si>
    <t>土木工程施工实习手册</t>
  </si>
  <si>
    <t>混凝土工程施工方案编制指导与规范精选</t>
  </si>
  <si>
    <t>施工组织设计纲要与施工组织总设计</t>
  </si>
  <si>
    <t>砌筑工程安全、操作、技术</t>
  </si>
  <si>
    <t>筑龙网专项施工方案系列（模板与脚手架工程施工方案范例精选）</t>
  </si>
  <si>
    <t>砌体工程施工与验收手册</t>
  </si>
  <si>
    <t>混凝土维修与保护技术图解</t>
  </si>
  <si>
    <t>工程建设标准强制性条文：房屋建筑部分</t>
  </si>
  <si>
    <t>建筑工程施工质量评定标准</t>
  </si>
  <si>
    <t>建筑工程施工技术标准</t>
  </si>
  <si>
    <t>建筑工程现场监理工程师手册</t>
  </si>
  <si>
    <t>防水工程施工禁忌手册</t>
  </si>
  <si>
    <t>幕墙工程百问</t>
  </si>
  <si>
    <t>GB/T50502-2009</t>
  </si>
  <si>
    <t>GB/T50367-2006</t>
  </si>
  <si>
    <t>GB/T50362-2005</t>
  </si>
  <si>
    <t>GB/T50228-96</t>
  </si>
  <si>
    <t>图解装饰工基本技术</t>
  </si>
  <si>
    <t>室内监理200问</t>
  </si>
  <si>
    <t>室内装饰200问</t>
  </si>
  <si>
    <t>室内设计200问</t>
  </si>
  <si>
    <t>室内施工200问</t>
  </si>
  <si>
    <t>室内表现200问</t>
  </si>
  <si>
    <t>建筑装饰工程施工技术第3册</t>
  </si>
  <si>
    <t>居住空间室内设计速查手册</t>
  </si>
  <si>
    <t>AutoCAD2009建筑与室内装饰设计实例精解</t>
  </si>
  <si>
    <t>中国室内设计历史图说</t>
  </si>
  <si>
    <t>室内设计细部图集-墙面</t>
  </si>
  <si>
    <t>室内设计细部图集-地面楼梯</t>
  </si>
  <si>
    <t>室内设计细部图集-顶棚照明</t>
  </si>
  <si>
    <t>室内设计细部图集-门窗</t>
  </si>
  <si>
    <t>住宅精细化设计</t>
  </si>
  <si>
    <t>材料悟语室内装饰材料</t>
  </si>
  <si>
    <t>设计与应用实践教学</t>
  </si>
  <si>
    <t>室内设计与空间表达</t>
  </si>
  <si>
    <t>陈设艺术设计师手册</t>
  </si>
  <si>
    <t>装饰工程质量通病表解速查手册</t>
  </si>
  <si>
    <t>装饰装修工程预决算快学快用</t>
  </si>
  <si>
    <t>图解装饰装修工程工程量清单计算手册</t>
  </si>
  <si>
    <t>家装设计攻略</t>
  </si>
  <si>
    <t>造价员一本通</t>
  </si>
  <si>
    <t>资料员一本通</t>
  </si>
  <si>
    <t>质量员一本通</t>
  </si>
  <si>
    <t>安全员一本通</t>
  </si>
  <si>
    <t>施工员一本通</t>
  </si>
  <si>
    <t>材料员一本通</t>
  </si>
  <si>
    <t>市政工程质量通病及防治</t>
  </si>
  <si>
    <t>管道施工技术手册</t>
  </si>
  <si>
    <t>市政工程工程量清单分部分项计价与预算定额计价对照实例详解1</t>
  </si>
  <si>
    <t>市政工程工程量清单分部分项计价与预算定额计价对照实例详解2</t>
  </si>
  <si>
    <t>图解园林绿化工程清单与定额对照计算手册</t>
  </si>
  <si>
    <t>市政工程施工计算实用手册（上册）</t>
  </si>
  <si>
    <t>实用给水排水工程施工手册</t>
  </si>
  <si>
    <t>给水排水设计手册第1册常用资料第二版</t>
  </si>
  <si>
    <t>非开挖铺设地下管线工程技术</t>
  </si>
  <si>
    <t>给水排水设计手册第5册城镇排水第二版</t>
  </si>
  <si>
    <t>市政排水管道工程及附属设施</t>
  </si>
  <si>
    <t>中国建筑标准设计研究院</t>
  </si>
  <si>
    <t>给水排水管道工程施工及验收规范</t>
  </si>
  <si>
    <t>《给水排水管道工程施工及验收规范》实话指南</t>
  </si>
  <si>
    <t>给水排水塑料管道设计施工手册</t>
  </si>
  <si>
    <t>建筑工程法规</t>
  </si>
  <si>
    <t>出版社赠送</t>
  </si>
  <si>
    <t>流体力学泵与风机</t>
  </si>
  <si>
    <t>建筑设计</t>
  </si>
  <si>
    <t>建筑工程设计</t>
  </si>
  <si>
    <t>工程招投标与合同管理</t>
  </si>
  <si>
    <t>建筑工程定额与计价</t>
  </si>
  <si>
    <t>建筑构造</t>
  </si>
  <si>
    <t>工程财务</t>
  </si>
  <si>
    <t>建筑装饰施工技术与管理</t>
  </si>
  <si>
    <t>安装工程施工组织与管理</t>
  </si>
  <si>
    <t>工程技术经济学</t>
  </si>
  <si>
    <t>建筑与装饰构造</t>
  </si>
  <si>
    <t>建筑统计</t>
  </si>
  <si>
    <t>建筑构成</t>
  </si>
  <si>
    <t>建筑制图与阴影透视</t>
  </si>
  <si>
    <t>建筑配电与设计</t>
  </si>
  <si>
    <t>物业公关</t>
  </si>
  <si>
    <t>物业管理实务</t>
  </si>
  <si>
    <t>居住空间设计</t>
  </si>
  <si>
    <t>物业安全管理</t>
  </si>
  <si>
    <t>建筑供配电与照明</t>
  </si>
  <si>
    <t>燃气输配</t>
  </si>
  <si>
    <t>建设工程造价管理</t>
  </si>
  <si>
    <t>就业与创业</t>
  </si>
  <si>
    <t>工程制图与AutoCAD</t>
  </si>
  <si>
    <t>楼宇智能化工程技术专业导论</t>
  </si>
  <si>
    <t>室内装饰材料应用与施工</t>
  </si>
  <si>
    <t>曾坚著</t>
  </si>
  <si>
    <t>上海交通大学出版社</t>
  </si>
  <si>
    <t>扬永生主编</t>
  </si>
  <si>
    <t>彭华亮</t>
  </si>
  <si>
    <t>建筑电器工程图识读与绘制</t>
  </si>
  <si>
    <t>陈一才</t>
  </si>
  <si>
    <t>TU111</t>
  </si>
  <si>
    <t>建筑热环境</t>
  </si>
  <si>
    <t>叶歆</t>
  </si>
  <si>
    <t>TU113.6</t>
  </si>
  <si>
    <t>李恭慰</t>
  </si>
  <si>
    <t>当代建筑设计精粹</t>
  </si>
  <si>
    <t>建筑艺术与室内艺术</t>
  </si>
  <si>
    <t>郑时年龄</t>
  </si>
  <si>
    <t>李培德</t>
  </si>
  <si>
    <t>建筑师设计手册</t>
  </si>
  <si>
    <t>希阿拉、卡伦德</t>
  </si>
  <si>
    <t>工程建筑标准规范分类汇编：工程设计防火规范</t>
  </si>
  <si>
    <t>中华人民共和国国家标准：建筑设计规范</t>
  </si>
  <si>
    <t>公安部消防局</t>
  </si>
  <si>
    <t>廖远明</t>
  </si>
  <si>
    <t>刘文志</t>
  </si>
  <si>
    <t>世界建筑画表现技法精选</t>
  </si>
  <si>
    <t>郭春光</t>
  </si>
  <si>
    <t>霍姆斯</t>
  </si>
  <si>
    <t>龙门联合书局</t>
  </si>
  <si>
    <t>计算机在建筑设计造型中的应用</t>
  </si>
  <si>
    <t>王来生</t>
  </si>
  <si>
    <t>张莉芬、林茂盛</t>
  </si>
  <si>
    <t>李维立等</t>
  </si>
  <si>
    <t>侯继光</t>
  </si>
  <si>
    <t>宋莲琴</t>
  </si>
  <si>
    <t>潘玉琨建筑画选：美丽的蒙特利尔</t>
  </si>
  <si>
    <t>梁玉成</t>
  </si>
  <si>
    <t>清华大学建筑工程制图组</t>
  </si>
  <si>
    <t>清华大学建筑系制图组</t>
  </si>
  <si>
    <t>建筑绘画及表现图</t>
  </si>
  <si>
    <t>建筑阴影和透视</t>
  </si>
  <si>
    <t>黄钟琏</t>
  </si>
  <si>
    <t>邹明</t>
  </si>
  <si>
    <t>建筑画环境表现与技法</t>
  </si>
  <si>
    <t>钟洲正</t>
  </si>
  <si>
    <t>画法几何与计算机绘图</t>
  </si>
  <si>
    <t>舒代宁</t>
  </si>
  <si>
    <t>室内表现图实用技法</t>
  </si>
  <si>
    <t>建筑动画中建筑效果图的计算机何绘图</t>
  </si>
  <si>
    <t>慎铁刚</t>
  </si>
  <si>
    <t>建筑制图：建筑施工，城镇建设专业用</t>
  </si>
  <si>
    <t>颜全僬</t>
  </si>
  <si>
    <t>建筑工程制图教育学辅导材料</t>
  </si>
  <si>
    <t>同济大学制图教研室</t>
  </si>
  <si>
    <t>建筑制图习题集</t>
  </si>
  <si>
    <t>湖南大学、郑州工学院</t>
  </si>
  <si>
    <t>人民教育出版社</t>
  </si>
  <si>
    <t>建筑工程制图习题集</t>
  </si>
  <si>
    <t>北京市建筑设计院等情报组编</t>
  </si>
  <si>
    <t>室内设计资料集</t>
  </si>
  <si>
    <t>室内设计经典集</t>
  </si>
  <si>
    <t>姚自君等主编</t>
  </si>
  <si>
    <t>陈保胜主编</t>
  </si>
  <si>
    <t>现代建筑装修详图集锦</t>
  </si>
  <si>
    <t>荆其敏编绘</t>
  </si>
  <si>
    <t>房屋构造</t>
  </si>
  <si>
    <t>韩慧娟</t>
  </si>
  <si>
    <t>建筑花格设计</t>
  </si>
  <si>
    <t>史春珊</t>
  </si>
  <si>
    <t>傅信祁等</t>
  </si>
  <si>
    <t>现代住房装潢图说</t>
  </si>
  <si>
    <t>浙江摄影出版社</t>
  </si>
  <si>
    <t>房间美容大师：家庭装修装饰指南</t>
  </si>
  <si>
    <t>国内最新建筑装饰设计精华</t>
  </si>
  <si>
    <t>室内装饰新款</t>
  </si>
  <si>
    <t>建筑装饰美术</t>
  </si>
  <si>
    <t>吴平</t>
  </si>
  <si>
    <t>黑龙江省工业设计协会</t>
  </si>
  <si>
    <t>都书魁</t>
  </si>
  <si>
    <t>装饰设计效果图精选</t>
  </si>
  <si>
    <t>邱松</t>
  </si>
  <si>
    <t>当代别墅与小住宅</t>
  </si>
  <si>
    <t>刘顺校</t>
  </si>
  <si>
    <t>优秀住宅设计作品选</t>
  </si>
  <si>
    <t>北京城乡规划委员会</t>
  </si>
  <si>
    <t>新颖住宅方案粹</t>
  </si>
  <si>
    <t>孙建中</t>
  </si>
  <si>
    <t>吴德耀</t>
  </si>
  <si>
    <t>何重义</t>
  </si>
  <si>
    <t>TU244.3</t>
  </si>
  <si>
    <t>TU26-62</t>
  </si>
  <si>
    <t>《建筑施工手册》编写组</t>
  </si>
  <si>
    <t>农村建筑手册</t>
  </si>
  <si>
    <t>建筑设计图集：当代工业建筑</t>
  </si>
  <si>
    <t>米德本</t>
  </si>
  <si>
    <t>单层厂房结构</t>
  </si>
  <si>
    <t>黄兴</t>
  </si>
  <si>
    <t>TU27-44</t>
  </si>
  <si>
    <t>TU27-62</t>
  </si>
  <si>
    <t>龚伟编</t>
  </si>
  <si>
    <t>结构设计原理</t>
  </si>
  <si>
    <t>建筑结构概念体系与估算</t>
  </si>
  <si>
    <t>罗福午主编</t>
  </si>
  <si>
    <t>建筑结构考试参考书</t>
  </si>
  <si>
    <t>《建筑结构考试参考书》编写组编</t>
  </si>
  <si>
    <t>陈眼云等主编</t>
  </si>
  <si>
    <t>唐昌荣等编</t>
  </si>
  <si>
    <t>刘尔烈主编</t>
  </si>
  <si>
    <t>张兆棣等编</t>
  </si>
  <si>
    <t>马立生主编</t>
  </si>
  <si>
    <t>科学技术出版社</t>
  </si>
  <si>
    <t>TU318</t>
  </si>
  <si>
    <t>朱晓荣等编</t>
  </si>
  <si>
    <t>陆继贽编著</t>
  </si>
  <si>
    <t>结构最优设计</t>
  </si>
  <si>
    <t>K.I马吉德著</t>
  </si>
  <si>
    <t>章天恩编著</t>
  </si>
  <si>
    <t>建筑结构设计手册</t>
  </si>
  <si>
    <t>《建筑结构设计手册》编审委员会编</t>
  </si>
  <si>
    <t>建筑结构设计新规范综合应用手册</t>
  </si>
  <si>
    <t>陈富生编著</t>
  </si>
  <si>
    <t>沈在康编著</t>
  </si>
  <si>
    <t>工程建设标准规范分类汇编</t>
  </si>
  <si>
    <t>连梁及刚架计算</t>
  </si>
  <si>
    <t>张耀明</t>
  </si>
  <si>
    <t>连续梁计算诺谟图：两跨及三跨连续梁</t>
  </si>
  <si>
    <t>TU330.4</t>
  </si>
  <si>
    <t>网壳结构设计</t>
  </si>
  <si>
    <t>伊德珏等合著</t>
  </si>
  <si>
    <t>TU352-62</t>
  </si>
  <si>
    <t>建筑抗震设计新规范应用讲评</t>
  </si>
  <si>
    <t>龚思礼等编著</t>
  </si>
  <si>
    <t>工程结构抗震</t>
  </si>
  <si>
    <t>丰定国等编著</t>
  </si>
  <si>
    <t>单层厂房震例及其应用</t>
  </si>
  <si>
    <t>吴育才等著</t>
  </si>
  <si>
    <t>山东科学技术出版社</t>
  </si>
  <si>
    <t>建筑框架抗震设计实例指南</t>
  </si>
  <si>
    <t>匡敏玲编</t>
  </si>
  <si>
    <t>设置钢筋混凝土构造柱多层砖房抗震技术规程JGJ/T13-94</t>
  </si>
  <si>
    <t>北京钢铁设计研究院主编</t>
  </si>
  <si>
    <t>1991，10</t>
  </si>
  <si>
    <t>混凝土结构试验方法新标准应用讲评</t>
  </si>
  <si>
    <t>新编混凝土结构设计规范应用指南</t>
  </si>
  <si>
    <t>施岚青等编著</t>
  </si>
  <si>
    <t>TU370.4-62</t>
  </si>
  <si>
    <t>TU375</t>
  </si>
  <si>
    <t>钢筋混凝土构件设计</t>
  </si>
  <si>
    <t>涂鸣等主编</t>
  </si>
  <si>
    <t>钢筋混凝土结构计算</t>
  </si>
  <si>
    <t>林宗凡编著</t>
  </si>
  <si>
    <t>蒋森荣编</t>
  </si>
  <si>
    <t>钢筋混凝土房屋结构设计与实例</t>
  </si>
  <si>
    <t>黄兴棣主编</t>
  </si>
  <si>
    <t>TU375-62</t>
  </si>
  <si>
    <t>钢筋混凝土构件实用施工计算手册</t>
  </si>
  <si>
    <t>傅钟鹏编著</t>
  </si>
  <si>
    <t>钢筋混凝土结构数据手册</t>
  </si>
  <si>
    <t>程健主编</t>
  </si>
  <si>
    <t>混凝土密肋及井式楼盖设计手册</t>
  </si>
  <si>
    <t>李培林等合著</t>
  </si>
  <si>
    <t>钢筋混凝土构件计算手册</t>
  </si>
  <si>
    <t>蒋丈骅等主编</t>
  </si>
  <si>
    <t>钢筋混凝土桥梁结构设计手册</t>
  </si>
  <si>
    <t>陈一马等编著</t>
  </si>
  <si>
    <t>TU375.04-62</t>
  </si>
  <si>
    <t>简明钢筋混凝土房屋结构设计手册</t>
  </si>
  <si>
    <t>TU378-65</t>
  </si>
  <si>
    <t>工程建设标准规范分类汇编：预应力混凝土结构规范</t>
  </si>
  <si>
    <t>TU39</t>
  </si>
  <si>
    <t>建筑结构钢材</t>
  </si>
  <si>
    <t>罗邦富</t>
  </si>
  <si>
    <t>TU391</t>
  </si>
  <si>
    <t>建筑结构设计施工图集：钢结构</t>
  </si>
  <si>
    <t>中华人民共和国行业标准：建筑地基处理技术规范条文说明</t>
  </si>
  <si>
    <t>地基处理新技术</t>
  </si>
  <si>
    <t>卢肇钧等编</t>
  </si>
  <si>
    <t>朱子林等编著</t>
  </si>
  <si>
    <t>穆阳阳编</t>
  </si>
  <si>
    <t>地基处理技术</t>
  </si>
  <si>
    <t>高层建筑基础工程施工</t>
  </si>
  <si>
    <t>林图编著</t>
  </si>
  <si>
    <t>地基处理与托换技术</t>
  </si>
  <si>
    <t>叶书麟等编著</t>
  </si>
  <si>
    <t>地基基础设计手册</t>
  </si>
  <si>
    <t>沈杰编</t>
  </si>
  <si>
    <t>建设部城市住宅小区建设试点推荐产品</t>
  </si>
  <si>
    <t>何铭新、陈文耀等编</t>
  </si>
  <si>
    <t>砌体工程施工及验收规范</t>
  </si>
  <si>
    <t>建筑桩基技术规范</t>
  </si>
  <si>
    <t>中国建筑科学研究院</t>
  </si>
  <si>
    <t>中国建筑西南设计研究院主编</t>
  </si>
  <si>
    <t>中国建筑西北设计研究院主编</t>
  </si>
  <si>
    <t>高瞻主编</t>
  </si>
  <si>
    <t>建设部标准定额研究所编</t>
  </si>
  <si>
    <t>TU201.4-51</t>
  </si>
  <si>
    <t>建筑三维建模高级技术</t>
  </si>
  <si>
    <t>TU201.4</t>
  </si>
  <si>
    <t>中国建筑学会建筑统筹总理分会主编</t>
  </si>
  <si>
    <t>场地设计</t>
  </si>
  <si>
    <t>张伶伶、孟浩编著</t>
  </si>
  <si>
    <t>刘磊编著</t>
  </si>
  <si>
    <t>TU2-64</t>
  </si>
  <si>
    <t>土木工程专业毕业设计指南、岩土工程分册</t>
  </si>
  <si>
    <t>袁聚云、李镜培、陈光敬编著</t>
  </si>
  <si>
    <t>中国水利水电出版社</t>
  </si>
  <si>
    <t>中国建筑科学研究院主编</t>
  </si>
  <si>
    <t>TU352.104</t>
  </si>
  <si>
    <t>建筑结构抗震设计</t>
  </si>
  <si>
    <t>高振世等编著</t>
  </si>
  <si>
    <t>房屋结构抗震设计理论与实例</t>
  </si>
  <si>
    <t>吕西林等编</t>
  </si>
  <si>
    <t>TU352.504</t>
  </si>
  <si>
    <t>建筑结构耐火设计</t>
  </si>
  <si>
    <t>陆春森等编著</t>
  </si>
  <si>
    <t>TU356</t>
  </si>
  <si>
    <t>网架结构设计与施工：工程应用指南</t>
  </si>
  <si>
    <t>网架结构设计与施工规程编制组编著</t>
  </si>
  <si>
    <t>TU356.01</t>
  </si>
  <si>
    <t>网架结构简化计算手册</t>
  </si>
  <si>
    <t>唐瑞森主编</t>
  </si>
  <si>
    <t>TU36</t>
  </si>
  <si>
    <t>砌体结构</t>
  </si>
  <si>
    <t>王庆霖等编著</t>
  </si>
  <si>
    <t>砌体结构设计手册</t>
  </si>
  <si>
    <t>砌体结构设计手册编写组编</t>
  </si>
  <si>
    <t>砌体结构设计例题</t>
  </si>
  <si>
    <t>国振喜等编</t>
  </si>
  <si>
    <t>北京科学技术出版社</t>
  </si>
  <si>
    <t>1992，10</t>
  </si>
  <si>
    <t>TU360.4-62</t>
  </si>
  <si>
    <t>简明砌体结构设计手册</t>
  </si>
  <si>
    <t>TU366.2</t>
  </si>
  <si>
    <t>木结构设计手册</t>
  </si>
  <si>
    <t>中国建筑西南设计院主编</t>
  </si>
  <si>
    <t>TU37</t>
  </si>
  <si>
    <t>混凝土结构加固技术</t>
  </si>
  <si>
    <t>万墨林等编著</t>
  </si>
  <si>
    <t>混凝土及预制混凝土构件的质量控制</t>
  </si>
  <si>
    <t>耿维恕等编著</t>
  </si>
  <si>
    <t>钢筋混凝土结构学习指导</t>
  </si>
  <si>
    <t>程文瀼等编著</t>
  </si>
  <si>
    <t>江苏科学技术出版社</t>
  </si>
  <si>
    <t>预制混凝土构件质量检验评定指南</t>
  </si>
  <si>
    <t>徐有邻等编著</t>
  </si>
  <si>
    <t>TU37-62</t>
  </si>
  <si>
    <t>混凝土构件结构性能检验手册</t>
  </si>
  <si>
    <t>王忠德等主编</t>
  </si>
  <si>
    <t>河南科学技术出版社</t>
  </si>
  <si>
    <t>混凝土结构工程施工及验收手册</t>
  </si>
  <si>
    <t>莫鲁等主编</t>
  </si>
  <si>
    <t>TU37-65</t>
  </si>
  <si>
    <t>工程建设标准规范分类汇编：混凝土结构规范</t>
  </si>
  <si>
    <t>TU370.1-62</t>
  </si>
  <si>
    <t>混凝土结构计算手册</t>
  </si>
  <si>
    <t>TU370.3</t>
  </si>
  <si>
    <t>TU370.4</t>
  </si>
  <si>
    <t>实用混凝土结构构造手册</t>
  </si>
  <si>
    <t>童岳生等编著</t>
  </si>
  <si>
    <t>简明混凝土结构设计手册</t>
  </si>
  <si>
    <t>钢筋混凝土结构学习指南</t>
  </si>
  <si>
    <t>钢筋混凝土结构构造手册</t>
  </si>
  <si>
    <t>郝世信等主编</t>
  </si>
  <si>
    <t>TU375.01</t>
  </si>
  <si>
    <t>曾昭豪编</t>
  </si>
  <si>
    <t>钢结构与木结构</t>
  </si>
  <si>
    <t>龚伟等</t>
  </si>
  <si>
    <t>金属结构</t>
  </si>
  <si>
    <t>郑惠强编著</t>
  </si>
  <si>
    <t>喻立安主编</t>
  </si>
  <si>
    <t>TU391-62</t>
  </si>
  <si>
    <t>钢结构工程质量检验评定手册</t>
  </si>
  <si>
    <t>俞国言等主编</t>
  </si>
  <si>
    <t>TU391.04</t>
  </si>
  <si>
    <t>钢结构详图设计实例图集</t>
  </si>
  <si>
    <t>王安麟主编</t>
  </si>
  <si>
    <t>TU391.01-44</t>
  </si>
  <si>
    <t>钢结构设计例题集</t>
  </si>
  <si>
    <t>夏志斌等编著</t>
  </si>
  <si>
    <t>TU391.04-62</t>
  </si>
  <si>
    <t>建筑钢结构设计手册</t>
  </si>
  <si>
    <t>赵熙元主编</t>
  </si>
  <si>
    <t>冶金工业出版社</t>
  </si>
  <si>
    <t>钢结构设计手册</t>
  </si>
  <si>
    <t>罗邦富等编著</t>
  </si>
  <si>
    <t>1989，10</t>
  </si>
  <si>
    <t>TU392.2</t>
  </si>
  <si>
    <t>钢筋工程新技术</t>
  </si>
  <si>
    <t>傅温主编</t>
  </si>
  <si>
    <t>TU4</t>
  </si>
  <si>
    <t>土力学与基础工程</t>
  </si>
  <si>
    <t>雍景荣等主编</t>
  </si>
  <si>
    <t>土力学及基础工程</t>
  </si>
  <si>
    <t>丁金粟等编著</t>
  </si>
  <si>
    <t>基础工程学</t>
  </si>
  <si>
    <t>陈仲颐等主编</t>
  </si>
  <si>
    <t>1990，10</t>
  </si>
  <si>
    <t>动力机器基础设计</t>
  </si>
  <si>
    <t>钱鸿缙等编</t>
  </si>
  <si>
    <t>TU4-62</t>
  </si>
  <si>
    <t>地基基础实用设计施工手册</t>
  </si>
  <si>
    <t>金问鲁主编</t>
  </si>
  <si>
    <t>TU41-65</t>
  </si>
  <si>
    <t>中国建筑科学研究院编</t>
  </si>
  <si>
    <t>中华人民共和国行业标准：土工试验标准</t>
  </si>
  <si>
    <t>中华人民共和国水利电力部主编</t>
  </si>
  <si>
    <t>TU4-65</t>
  </si>
  <si>
    <t>建筑地基与土工试验标准规范汇编</t>
  </si>
  <si>
    <t>中国计划出版社编</t>
  </si>
  <si>
    <t>TU415.5</t>
  </si>
  <si>
    <t>倪寿璋主编</t>
  </si>
  <si>
    <t>筑路机械上</t>
  </si>
  <si>
    <t>筑路机械下</t>
  </si>
  <si>
    <t>TU426.961</t>
  </si>
  <si>
    <t>建筑企业经营管理</t>
  </si>
  <si>
    <t>孙重主编</t>
  </si>
  <si>
    <t>TU45</t>
  </si>
  <si>
    <t>岩体力学基础</t>
  </si>
  <si>
    <t>孙广忠著</t>
  </si>
  <si>
    <t>TU47</t>
  </si>
  <si>
    <t>地基处理经验集粹</t>
  </si>
  <si>
    <t>贾国平等主编</t>
  </si>
  <si>
    <t>中国电力出版社</t>
  </si>
  <si>
    <t>土体工程</t>
  </si>
  <si>
    <t>地基与基础</t>
  </si>
  <si>
    <t>阎明礼主编</t>
  </si>
  <si>
    <t>赵志缙等编著</t>
  </si>
  <si>
    <t>地基基础设计</t>
  </si>
  <si>
    <t>华中理工大学出版社</t>
  </si>
  <si>
    <t>TU47-62</t>
  </si>
  <si>
    <t>地理处理手册</t>
  </si>
  <si>
    <t>地理处理手册编写委员会编</t>
  </si>
  <si>
    <t>建筑地基处理技术规范</t>
  </si>
  <si>
    <t>TU47-65</t>
  </si>
  <si>
    <t>TU471.3</t>
  </si>
  <si>
    <t>桩基础设计与计算</t>
  </si>
  <si>
    <t>刘金砺编著</t>
  </si>
  <si>
    <t>TU473</t>
  </si>
  <si>
    <t>桩的动测新技术</t>
  </si>
  <si>
    <t>徐攸在.刘兴满主编</t>
  </si>
  <si>
    <t>桩基工程若干热点技术问题</t>
  </si>
  <si>
    <t>黄强编著</t>
  </si>
  <si>
    <t>TU476</t>
  </si>
  <si>
    <t>支挡结构设计手册</t>
  </si>
  <si>
    <t>尉希成编著</t>
  </si>
  <si>
    <t>TU491</t>
  </si>
  <si>
    <t>交通优化工程</t>
  </si>
  <si>
    <t>郭学书编著</t>
  </si>
  <si>
    <t>中国物资出版社</t>
  </si>
  <si>
    <t>TU5</t>
  </si>
  <si>
    <t>新型节能建材</t>
  </si>
  <si>
    <t>王少南.张玉祥主编</t>
  </si>
  <si>
    <t>建设部城市住宅小区建设试点办公室主编</t>
  </si>
  <si>
    <t>建筑装饰材料实用手册</t>
  </si>
  <si>
    <t>饶勃主编</t>
  </si>
  <si>
    <t>建筑材料</t>
  </si>
  <si>
    <t>纪士斌.陈巧云编</t>
  </si>
  <si>
    <t>建筑材料学</t>
  </si>
  <si>
    <t>徐家保主编</t>
  </si>
  <si>
    <t>建筑材料热物理性能</t>
  </si>
  <si>
    <t>沈韫元主编</t>
  </si>
  <si>
    <t>薄遵颜编</t>
  </si>
  <si>
    <t>建筑装饰材料基础</t>
  </si>
  <si>
    <t>新型建筑材料</t>
  </si>
  <si>
    <t>陈雅福编著</t>
  </si>
  <si>
    <t>建筑材料考试参考书编写组编</t>
  </si>
  <si>
    <t>建筑材料学:概要·思考题与习题·题解</t>
  </si>
  <si>
    <t>张宝生.葛勇编</t>
  </si>
  <si>
    <t>现代与未来的国内外新型建筑材料</t>
  </si>
  <si>
    <t>王少南主编</t>
  </si>
  <si>
    <t>TU5-62</t>
  </si>
  <si>
    <t>新型房建材料技术手册</t>
  </si>
  <si>
    <t>李书田编著</t>
  </si>
  <si>
    <t>新型建筑材料实用手册</t>
  </si>
  <si>
    <t>秦华虎主编</t>
  </si>
  <si>
    <t>新型建筑材料公司等编著</t>
  </si>
  <si>
    <t>新型建筑材料施工手册</t>
  </si>
  <si>
    <t>中国新型建筑材料公司等编著</t>
  </si>
  <si>
    <t>建筑材料手册</t>
  </si>
  <si>
    <t>陕西省建筑设计院编</t>
  </si>
  <si>
    <t>常用建筑材料手册</t>
  </si>
  <si>
    <t>裘炽昌主编</t>
  </si>
  <si>
    <t>TU502</t>
  </si>
  <si>
    <t>建筑材料物相研究基础</t>
  </si>
  <si>
    <t>廉慧珍编著</t>
  </si>
  <si>
    <t>TU504</t>
  </si>
  <si>
    <t>建筑材料及非金属产品质量标准手册</t>
  </si>
  <si>
    <t>TU504-62</t>
  </si>
  <si>
    <t>唐晓燕主编</t>
  </si>
  <si>
    <t>TU51</t>
  </si>
  <si>
    <t>钢筋专辑</t>
  </si>
  <si>
    <t>TU513</t>
  </si>
  <si>
    <t>新型建筑五金实用手册</t>
  </si>
  <si>
    <t>北京市建筑五金装饰材料科研所编辑</t>
  </si>
  <si>
    <t>TU582</t>
  </si>
  <si>
    <t>混凝土基本知识</t>
  </si>
  <si>
    <t>混凝土配合比计算图表</t>
  </si>
  <si>
    <t>项者行著</t>
  </si>
  <si>
    <t>天津市建设局第三建筑工程公司编著</t>
  </si>
  <si>
    <t>上海市殓金工业局编著</t>
  </si>
  <si>
    <t>中国建筑出版社</t>
  </si>
  <si>
    <t>混凝土配合比经验试计算法</t>
  </si>
  <si>
    <t>水利电力部节十三工程局建筑工程处</t>
  </si>
  <si>
    <t>TU528-62</t>
  </si>
  <si>
    <t>混凝土实用手册</t>
  </si>
  <si>
    <t>TU528·31</t>
  </si>
  <si>
    <t>预应力混凝土的发展</t>
  </si>
  <si>
    <t>化学建材概论</t>
  </si>
  <si>
    <t>TU532</t>
  </si>
  <si>
    <t>TU55</t>
  </si>
  <si>
    <t>(日)久我新-著;高履泰译</t>
  </si>
  <si>
    <t>傅温等主编</t>
  </si>
  <si>
    <t>TU57</t>
  </si>
  <si>
    <t>中国新行建筑防水材料与施工工艺</t>
  </si>
  <si>
    <t>施玉明编著</t>
  </si>
  <si>
    <t>TU6</t>
  </si>
  <si>
    <t>1994，10</t>
  </si>
  <si>
    <t>建筑机械概论</t>
  </si>
  <si>
    <t>高衡等著</t>
  </si>
  <si>
    <t>1983，10</t>
  </si>
  <si>
    <t>西南交通大学编</t>
  </si>
  <si>
    <t>工程机械上</t>
  </si>
  <si>
    <t>工程机械中</t>
  </si>
  <si>
    <t>工程机械下</t>
  </si>
  <si>
    <t>最新日英汉建设机械词典</t>
  </si>
  <si>
    <t>建筑机械</t>
  </si>
  <si>
    <t>土建教材编写组</t>
  </si>
  <si>
    <t>建筑设备：水暖电基本知识</t>
  </si>
  <si>
    <t>龚晓海编</t>
  </si>
  <si>
    <t>建筑机械的现代化</t>
  </si>
  <si>
    <t>茅承钧等著</t>
  </si>
  <si>
    <t>现代建筑设备</t>
  </si>
  <si>
    <t>钟朝安编著</t>
  </si>
  <si>
    <t>刘锦梁主编</t>
  </si>
  <si>
    <t>TU6-65</t>
  </si>
  <si>
    <t>现行建筑机械规范大全</t>
  </si>
  <si>
    <t>现行建筑机械规范大全出版社编</t>
  </si>
  <si>
    <t>现行建筑设备规范大全</t>
  </si>
  <si>
    <t>现行建筑设备规范大全出版社编</t>
  </si>
  <si>
    <t>建筑机械基础</t>
  </si>
  <si>
    <t>纪士斌等编</t>
  </si>
  <si>
    <t>徐都等编</t>
  </si>
  <si>
    <t>单斗液压挖掘机</t>
  </si>
  <si>
    <t>同济大学等编</t>
  </si>
  <si>
    <t>TU623.5</t>
  </si>
  <si>
    <t>推土机的操作赫和山区作业</t>
  </si>
  <si>
    <t>沈震东</t>
  </si>
  <si>
    <t>TU646</t>
  </si>
  <si>
    <t>混凝土的输送与布料</t>
  </si>
  <si>
    <t>J.R伊林沃思著</t>
  </si>
  <si>
    <t>TU7</t>
  </si>
  <si>
    <t>建筑施工组织与现代管理</t>
  </si>
  <si>
    <t>刘金昌等主编</t>
  </si>
  <si>
    <t>雷俊卿等编著</t>
  </si>
  <si>
    <t>计算机辅助建筑工程项目管理</t>
  </si>
  <si>
    <t>王守清编著</t>
  </si>
  <si>
    <t>混合结构建筑施工与组织管理</t>
  </si>
  <si>
    <t>王赫主编</t>
  </si>
  <si>
    <t>1996，10</t>
  </si>
  <si>
    <t>建筑电工学</t>
  </si>
  <si>
    <t>王明昌主编</t>
  </si>
  <si>
    <t>怎样看建筑施工图</t>
  </si>
  <si>
    <t>孙沛平编</t>
  </si>
  <si>
    <t>建筑施工技术</t>
  </si>
  <si>
    <t>饶勃等编著</t>
  </si>
  <si>
    <t>江正荣等编著</t>
  </si>
  <si>
    <t>建筑施工</t>
  </si>
  <si>
    <t>江景波等编著</t>
  </si>
  <si>
    <t>建筑工业化施工法</t>
  </si>
  <si>
    <t>阎廷文等</t>
  </si>
  <si>
    <t>建筑施工组织与管理</t>
  </si>
  <si>
    <t>李建华等编</t>
  </si>
  <si>
    <t>黄汉江等编著</t>
  </si>
  <si>
    <t>黄展东编</t>
  </si>
  <si>
    <t>建筑工程施工图识读</t>
  </si>
  <si>
    <t>柳惠钏等编</t>
  </si>
  <si>
    <t>房屋道路桥梁施工与计算机实例</t>
  </si>
  <si>
    <t>欧阳旺云编著</t>
  </si>
  <si>
    <t>建筑技术经济</t>
  </si>
  <si>
    <t>余平主编</t>
  </si>
  <si>
    <t>计算机在建筑施工中的应用</t>
  </si>
  <si>
    <t>施炳华主编</t>
  </si>
  <si>
    <t>TU7-62</t>
  </si>
  <si>
    <t>新编建筑施工与设计常用数据速查素速算手册</t>
  </si>
  <si>
    <t>本书编写组编</t>
  </si>
  <si>
    <t>王庆春等编</t>
  </si>
  <si>
    <t>建设部科学技术司，中国建筑第一工程局主编</t>
  </si>
  <si>
    <t>建筑施工手册</t>
  </si>
  <si>
    <t>建筑施工手册编写组编</t>
  </si>
  <si>
    <t>建筑施工手册上</t>
  </si>
  <si>
    <t>建筑施工手册中</t>
  </si>
  <si>
    <t>建筑施工手册下</t>
  </si>
  <si>
    <t>建筑施工工程师手册</t>
  </si>
  <si>
    <t>江正荣编著</t>
  </si>
  <si>
    <t>田振郁主编</t>
  </si>
  <si>
    <t>建筑工程施工指南</t>
  </si>
  <si>
    <t>陈尧启等编著</t>
  </si>
  <si>
    <t>建筑施工工艺标准</t>
  </si>
  <si>
    <t>广州市建筑总公司编</t>
  </si>
  <si>
    <t>TU71</t>
  </si>
  <si>
    <t>建筑工程现代化管理方法</t>
  </si>
  <si>
    <t>王维如主编</t>
  </si>
  <si>
    <t>工程项目建设管理优化学</t>
  </si>
  <si>
    <t>孙增武等编著</t>
  </si>
  <si>
    <t>山西经济出版社</t>
  </si>
  <si>
    <t>建设监理</t>
  </si>
  <si>
    <t>何建安主编</t>
  </si>
  <si>
    <t>计算机在施工项目管理中的应用</t>
  </si>
  <si>
    <t>朱如燕编著</t>
  </si>
  <si>
    <t>菲迪克合同条件下的建筑安装工程施工监理</t>
  </si>
  <si>
    <t>北京市工程咨询公司编</t>
  </si>
  <si>
    <t>建设监理实用手册编写组编</t>
  </si>
  <si>
    <t>经济管理出版社</t>
  </si>
  <si>
    <t>李士轩主编</t>
  </si>
  <si>
    <t>欧震修等编</t>
  </si>
  <si>
    <t>建筑安全杂志社选编</t>
  </si>
  <si>
    <t>四川科学技术出版社</t>
  </si>
  <si>
    <t>中华人民共和国国家标准：建筑地面工程施工及验收规范</t>
  </si>
  <si>
    <t>江苏省建设委员会主编</t>
  </si>
  <si>
    <t>中华人民共和国国家标准：钢结构工程质量检验评定标准</t>
  </si>
  <si>
    <t>中华人民共和国冶金工业部编</t>
  </si>
  <si>
    <t>现行建筑施工规范大全</t>
  </si>
  <si>
    <t>建筑安装工程质量检验审定标准选编</t>
  </si>
  <si>
    <t>工程建设标准规范分类汇编:建筑工程质量标准</t>
  </si>
  <si>
    <t>工程建设标准规范分类汇编:建筑工程施工及验收规范</t>
  </si>
  <si>
    <t>建筑地基与土工试验标准规范条文说明汇编</t>
  </si>
  <si>
    <t>[美]巴拉斯特编</t>
  </si>
  <si>
    <t>建筑工程质量管理</t>
  </si>
  <si>
    <t>庞长峰主编</t>
  </si>
  <si>
    <t>施工定额在建筑施工管理中的应用</t>
  </si>
  <si>
    <t>颜其照等主编</t>
  </si>
  <si>
    <t>王济川编著</t>
  </si>
  <si>
    <t>建筑施工验收</t>
  </si>
  <si>
    <t>王奎杰主编</t>
  </si>
  <si>
    <t>建筑工程质量事故分析</t>
  </si>
  <si>
    <t>王赫等编著</t>
  </si>
  <si>
    <t>质量事故分析</t>
  </si>
  <si>
    <t>许兰主编</t>
  </si>
  <si>
    <t>范锡盛等主编</t>
  </si>
  <si>
    <t>陈贵民编著</t>
  </si>
  <si>
    <t>小住家设计选</t>
  </si>
  <si>
    <t>张焕鹏等编著</t>
  </si>
  <si>
    <t>图解店铺装潢设计图</t>
  </si>
  <si>
    <t>建筑装饰构造</t>
  </si>
  <si>
    <t>童霞主编</t>
  </si>
  <si>
    <t>TU238-43</t>
  </si>
  <si>
    <t>建筑装饰设计</t>
  </si>
  <si>
    <t>王明道主编</t>
  </si>
  <si>
    <t>中国商业出版社</t>
  </si>
  <si>
    <t>张新菓主编</t>
  </si>
  <si>
    <t>装饰造型设计基础</t>
  </si>
  <si>
    <t>崔东方主编</t>
  </si>
  <si>
    <t>建筑装饰设备</t>
  </si>
  <si>
    <t>徐正延等编</t>
  </si>
  <si>
    <t>室内空间设计</t>
  </si>
  <si>
    <t>李朝阳编著</t>
  </si>
  <si>
    <t>杜军等主编</t>
  </si>
  <si>
    <t>吴龙声主编</t>
  </si>
  <si>
    <t>陈卫华</t>
  </si>
  <si>
    <t>TU238-51</t>
  </si>
  <si>
    <t>现代室内设计</t>
  </si>
  <si>
    <t>王东辉著</t>
  </si>
  <si>
    <t>河北美术出版社</t>
  </si>
  <si>
    <t>阮长江主编</t>
  </si>
  <si>
    <t>TU238-54</t>
  </si>
  <si>
    <t>中国室内设计年刊</t>
  </si>
  <si>
    <t>TU382-62</t>
  </si>
  <si>
    <t>玻璃幕墙工程技术规范应用手册</t>
  </si>
  <si>
    <t>陈建东主编</t>
  </si>
  <si>
    <t>室内外设计资料集</t>
  </si>
  <si>
    <t>薛建主编</t>
  </si>
  <si>
    <t>TU238-64</t>
  </si>
  <si>
    <t>陈建中室内设计集</t>
  </si>
  <si>
    <t>中国计划出版社、贝恩出版有限公司编</t>
  </si>
  <si>
    <t>室内装饰手法</t>
  </si>
  <si>
    <t>孙逸增等译</t>
  </si>
  <si>
    <t>建筑室内装饰工程设计施工详细图集</t>
  </si>
  <si>
    <t>谷云瑞等主编</t>
  </si>
  <si>
    <t>TU238.2</t>
  </si>
  <si>
    <t>室内装饰设计施工图集</t>
  </si>
  <si>
    <t>TU238.2-43</t>
  </si>
  <si>
    <t>室内陈设艺术设计</t>
  </si>
  <si>
    <t>家具设计</t>
  </si>
  <si>
    <t>李风崧编著</t>
  </si>
  <si>
    <t>民用建筑电气设计规范详解手册</t>
  </si>
  <si>
    <t>建设部住宅产业化促进中心、中国建筑标准设计研究所主编</t>
  </si>
  <si>
    <t>TU241-64</t>
  </si>
  <si>
    <t>世界住宅设计</t>
  </si>
  <si>
    <t>李农等译</t>
  </si>
  <si>
    <t>别墅式住宅</t>
  </si>
  <si>
    <t>TU241.5</t>
  </si>
  <si>
    <t>吉松正行、松泽哲次郎等著；冯乃谦，邢锋译</t>
  </si>
  <si>
    <t>TU242.4-51</t>
  </si>
  <si>
    <t>休闲娱乐建筑设计</t>
  </si>
  <si>
    <t>文化娱乐建筑设计</t>
  </si>
  <si>
    <t>陈述平、安宇尧主编</t>
  </si>
  <si>
    <t>计划出版社</t>
  </si>
  <si>
    <t>TU243</t>
  </si>
  <si>
    <t>智能建筑系统工程</t>
  </si>
  <si>
    <t>罗国杰编著</t>
  </si>
  <si>
    <t>现代办公楼设计</t>
  </si>
  <si>
    <t>翁如璧编著</t>
  </si>
  <si>
    <t>TU244.2-51</t>
  </si>
  <si>
    <t>安宗尧、李志民主编</t>
  </si>
  <si>
    <t>TU244-62</t>
  </si>
  <si>
    <t>托幼中小学校建筑设计手册</t>
  </si>
  <si>
    <t>TU245</t>
  </si>
  <si>
    <t>体育建筑设备学</t>
  </si>
  <si>
    <t>沈福隆编著</t>
  </si>
  <si>
    <t>TU246.1-51</t>
  </si>
  <si>
    <t>现代医院建筑设计</t>
  </si>
  <si>
    <t>罗运湖编著</t>
  </si>
  <si>
    <t>TU247.3-51</t>
  </si>
  <si>
    <t>TU271.1-51</t>
  </si>
  <si>
    <t>建筑电工实用技术</t>
  </si>
  <si>
    <t>王兰君、耿卫星编著</t>
  </si>
  <si>
    <t>现代建筑结构规范大全（修订缩印本）</t>
  </si>
  <si>
    <t>建筑结构工程师手册</t>
  </si>
  <si>
    <t>建筑结构选型手册</t>
  </si>
  <si>
    <t>结构可靠度理论</t>
  </si>
  <si>
    <t>建筑结构知识</t>
  </si>
  <si>
    <t>工程渗流力学及应用</t>
  </si>
  <si>
    <t>苑莲菊、李振栓、武胜忠等编著</t>
  </si>
  <si>
    <t>TU311-43</t>
  </si>
  <si>
    <t>结构力学学习指导</t>
  </si>
  <si>
    <t>武汉工业大学出版社</t>
  </si>
  <si>
    <t>梁圣复主编</t>
  </si>
  <si>
    <t>建筑力学（多学时）下册</t>
  </si>
  <si>
    <t>陈永隆编著</t>
  </si>
  <si>
    <t>建筑力学（多学时）上册</t>
  </si>
  <si>
    <t>TU311.1-62</t>
  </si>
  <si>
    <t>《建筑结构静力计算手册》编写组编</t>
  </si>
  <si>
    <t>TU311.13</t>
  </si>
  <si>
    <t>数据库系统原理教程</t>
  </si>
  <si>
    <t>王珊、陈红编著</t>
  </si>
  <si>
    <t>建筑结构加固设计</t>
  </si>
  <si>
    <t>吕西林主编</t>
  </si>
  <si>
    <t>TU318-51</t>
  </si>
  <si>
    <t>图解建筑结构设计计算</t>
  </si>
  <si>
    <t>TU318-64</t>
  </si>
  <si>
    <t>世界建筑结构设计精品选·中国篇</t>
  </si>
  <si>
    <t>〈世界建筑结构设计精品选〉编委会编</t>
  </si>
  <si>
    <t>TU318.4</t>
  </si>
  <si>
    <t>TU36-44</t>
  </si>
  <si>
    <t>砌体结构疑难释义附解题指导</t>
  </si>
  <si>
    <t>TU365-43</t>
  </si>
  <si>
    <t>范家骥、高莲娣等编</t>
  </si>
  <si>
    <t>TU37-43</t>
  </si>
  <si>
    <t>混凝土结构与砌体结构</t>
  </si>
  <si>
    <t>TU37-44</t>
  </si>
  <si>
    <t>加气混凝土砌块建筑构造</t>
  </si>
  <si>
    <t>浙江省建筑设计院主编</t>
  </si>
  <si>
    <t>杭州·浙江省标准设计组</t>
  </si>
  <si>
    <t>混凝土小型空心砌块房屋结构构造</t>
  </si>
  <si>
    <t>沈蒲生、罗国强编著</t>
  </si>
  <si>
    <t>混凝土结构工程</t>
  </si>
  <si>
    <t>黄展东编著</t>
  </si>
  <si>
    <t>TU37-64</t>
  </si>
  <si>
    <t>中南建筑设计院</t>
  </si>
  <si>
    <t>TU473.2</t>
  </si>
  <si>
    <t>徐至钧、赵锡宏编著</t>
  </si>
  <si>
    <t>卓尚林等编著</t>
  </si>
  <si>
    <t>TU375-43</t>
  </si>
  <si>
    <t>钢筋混凝土结构</t>
  </si>
  <si>
    <t>TU375.1-44</t>
  </si>
  <si>
    <t>钢筋混凝土过梁</t>
  </si>
  <si>
    <t>浙江省丽水地区建筑设计院主编</t>
  </si>
  <si>
    <t>预应力混凝土圆孔板</t>
  </si>
  <si>
    <t>TU378-44</t>
  </si>
  <si>
    <t>预应力混凝土矩形檩条</t>
  </si>
  <si>
    <t>TU381-62</t>
  </si>
  <si>
    <t>施岚青主编</t>
  </si>
  <si>
    <t>北方交通大学勘察设计研究院等主编</t>
  </si>
  <si>
    <t>钢结构设计与施工</t>
  </si>
  <si>
    <t>（日）渡边邦夫、大译茂树等著；周耀坤、滕伯译</t>
  </si>
  <si>
    <t>TU391-43</t>
  </si>
  <si>
    <t>钢结构设计原理</t>
  </si>
  <si>
    <t>陈绍藩著</t>
  </si>
  <si>
    <t>TU391-44</t>
  </si>
  <si>
    <t>钢结构疑难释义附解题指导</t>
  </si>
  <si>
    <t>刘声扬编著</t>
  </si>
  <si>
    <t>TU391-64</t>
  </si>
  <si>
    <t>徐伟、宋康主编</t>
  </si>
  <si>
    <t>TU392</t>
  </si>
  <si>
    <t>中国建筑标准研究所出版</t>
  </si>
  <si>
    <t>中国建筑设计研究所出版</t>
  </si>
  <si>
    <t>中国航空工业规划设计研究院主编</t>
  </si>
  <si>
    <t>TU392.5-62</t>
  </si>
  <si>
    <t>轻型钢结构设计指南—实例与图集</t>
  </si>
  <si>
    <t>轻型钢结构设计指南（实例与图集）编辑委员会编</t>
  </si>
  <si>
    <t>轻型钢结构设计手册</t>
  </si>
  <si>
    <t>轻型钢结构设计手册编辑委员会</t>
  </si>
  <si>
    <t>TU393</t>
  </si>
  <si>
    <t>土力学应试指导</t>
  </si>
  <si>
    <t>李相然著</t>
  </si>
  <si>
    <t>TU4-43</t>
  </si>
  <si>
    <t>赵明华主编</t>
  </si>
  <si>
    <t>土力学地基与基础疑难释义</t>
  </si>
  <si>
    <t>赵明华、李刚主编</t>
  </si>
  <si>
    <t>TU4-39</t>
  </si>
  <si>
    <t>土工计算机分析</t>
  </si>
  <si>
    <t>龚晓南主编</t>
  </si>
  <si>
    <t>张述勇、郭秋生</t>
  </si>
  <si>
    <t>土力学地基与基础</t>
  </si>
  <si>
    <t>周汉荣主编</t>
  </si>
  <si>
    <t>TU4-53</t>
  </si>
  <si>
    <t>卢肇钧院士科技论文集</t>
  </si>
  <si>
    <t>TU414</t>
  </si>
  <si>
    <t>TU47-43</t>
  </si>
  <si>
    <t>地基处理</t>
  </si>
  <si>
    <t>叶书麟、叶观宝编著</t>
  </si>
  <si>
    <t>TU473.1</t>
  </si>
  <si>
    <t>桩基动力学</t>
  </si>
  <si>
    <t>粉喷桩设计与施工</t>
  </si>
  <si>
    <t>TU473.1-6</t>
  </si>
  <si>
    <t>桩基应力波检测理论及工程应用</t>
  </si>
  <si>
    <t>建筑工业材料供应与管理</t>
  </si>
  <si>
    <t>铝合金门窗</t>
  </si>
  <si>
    <t>浙江省建筑材料工业设计院</t>
  </si>
  <si>
    <t>TU528.571-44</t>
  </si>
  <si>
    <t>北京普辉化学建材有限公司编</t>
  </si>
  <si>
    <t>TU532.65</t>
  </si>
  <si>
    <t>TU56-62</t>
  </si>
  <si>
    <t>简明装饰材料手册</t>
  </si>
  <si>
    <t>TU6-43</t>
  </si>
  <si>
    <t>机械基础与建筑机械</t>
  </si>
  <si>
    <t>王慰椿主编</t>
  </si>
  <si>
    <t>机械基础及建筑机械</t>
  </si>
  <si>
    <t>胡炎林、李道应等编</t>
  </si>
  <si>
    <t>本社编</t>
  </si>
  <si>
    <t>TU621-43</t>
  </si>
  <si>
    <t>机械式挖掘机设计</t>
  </si>
  <si>
    <t>石方机械化施工技术</t>
  </si>
  <si>
    <t>胡世德主编</t>
  </si>
  <si>
    <t>建筑施工专业教学计划何部分课程教学大纲汇编</t>
  </si>
  <si>
    <t>国家教育委员会职业技术教育司编</t>
  </si>
  <si>
    <t>TU7-41</t>
  </si>
  <si>
    <t>TU7-43</t>
  </si>
  <si>
    <t>建筑施工实习指南</t>
  </si>
  <si>
    <t>工程项目管理</t>
  </si>
  <si>
    <t>成虎编著</t>
  </si>
  <si>
    <t>浙江省建设培训考核办公室</t>
  </si>
  <si>
    <t>TU71-43</t>
  </si>
  <si>
    <t>齐宝库主编</t>
  </si>
  <si>
    <t>大连理工大学出版社</t>
  </si>
  <si>
    <t>丛陪经主编</t>
  </si>
  <si>
    <t>TU71-44</t>
  </si>
  <si>
    <t>全国监理工程师执业资格考试复习要点及习题</t>
  </si>
  <si>
    <t>曲修山主编</t>
  </si>
  <si>
    <t>TU71-51</t>
  </si>
  <si>
    <t>TU71-62</t>
  </si>
  <si>
    <t>资料员</t>
  </si>
  <si>
    <t>工程建设标准强制刑性条文技术问答、房屋建筑部分</t>
  </si>
  <si>
    <t>北京中建建筑设计院</t>
  </si>
  <si>
    <t>建筑变形测量规程</t>
  </si>
  <si>
    <t>建设部综合勘察研究设计院设计院主编</t>
  </si>
  <si>
    <t>危险房屋鉴定标准</t>
  </si>
  <si>
    <t>重庆市土地房屋管理局主编</t>
  </si>
  <si>
    <t>山西省建设厅主编</t>
  </si>
  <si>
    <t>浙江省建设厅主编</t>
  </si>
  <si>
    <t>世界室内装饰资料集</t>
  </si>
  <si>
    <t>张景然、王伯扬等编</t>
  </si>
  <si>
    <t>王远平编著</t>
  </si>
  <si>
    <t>隔墙</t>
  </si>
  <si>
    <t>杭州·浙江省标准设计站</t>
  </si>
  <si>
    <t>TU226-64</t>
  </si>
  <si>
    <t>刘昭如编著</t>
  </si>
  <si>
    <t>TU209-44</t>
  </si>
  <si>
    <t>路易-康</t>
  </si>
  <si>
    <t>西萨-佩星</t>
  </si>
  <si>
    <t>罗夫-雷普森</t>
  </si>
  <si>
    <t>有头脑是房子：21世纪的建筑</t>
  </si>
  <si>
    <t>世界建筑科技发展水平与趋势城市.建筑.土木.高技术</t>
  </si>
  <si>
    <t>建筑法规全书（2册）</t>
  </si>
  <si>
    <t>中国近代建筑总览  大连篇</t>
  </si>
  <si>
    <t>走向21世纪的建筑-当代世界建筑的发展</t>
  </si>
  <si>
    <t>华厦精粹：1993优秀建筑设计选</t>
  </si>
  <si>
    <t>中外建筑环境设计1000例</t>
  </si>
  <si>
    <t>建设工程文件归档整理规范GB</t>
  </si>
  <si>
    <t>工程网络计划技术规程JGJ</t>
  </si>
  <si>
    <t>普通混凝土配合比设计规程JGJ55-2000</t>
  </si>
  <si>
    <t>装配式大板居住建筑设计和施工规程JGJ1-91</t>
  </si>
  <si>
    <t>剧场建筑设计规范JGJ57-2000</t>
  </si>
  <si>
    <t>图书馆建筑设计规范JGJ38-99</t>
  </si>
  <si>
    <t>建筑物防雷设计规范GB59957-94</t>
  </si>
  <si>
    <t>混凝土结构设计规范GB50010-2002</t>
  </si>
  <si>
    <t>岩土工程勘察规范GB50021-2001</t>
  </si>
  <si>
    <t>建筑结构制图标准GB</t>
  </si>
  <si>
    <t>复合载体夯扩桩设计规程JGJ</t>
  </si>
  <si>
    <t>建筑内部装修设计防火规范GB50222-95</t>
  </si>
  <si>
    <t>房屋建筑制图统一标准GB</t>
  </si>
  <si>
    <t>建筑结构可靠度设计统一标准GB50068-2001</t>
  </si>
  <si>
    <t>住宅设计规范GB50096-1999</t>
  </si>
  <si>
    <t>高层民用建筑设计防火规范GB50045-95</t>
  </si>
  <si>
    <t>砌体结构设计规范GB50003-2001</t>
  </si>
  <si>
    <t>城市居住区规划设计规范GB50180-93</t>
  </si>
  <si>
    <t>建筑地基基础设计规范GB50007-2002</t>
  </si>
  <si>
    <t>混凝土机构试验方法标准GB50152-92</t>
  </si>
  <si>
    <t>土工合成材料应用技术规范GB50290-98</t>
  </si>
  <si>
    <t>住宅建筑模数协调标准GB</t>
  </si>
  <si>
    <t>2001，10</t>
  </si>
  <si>
    <t>中小学校建筑设计规范GBJ99-86</t>
  </si>
  <si>
    <t>建筑抗震鉴定标准GB50023-95</t>
  </si>
  <si>
    <t>建筑画     第十二期</t>
  </si>
  <si>
    <t>中国建筑画-深圳大学专辑</t>
  </si>
  <si>
    <t>总图制图标准GB</t>
  </si>
  <si>
    <t>1982，10</t>
  </si>
  <si>
    <t>Auto CAD建筑施工图绘制高级技法</t>
  </si>
  <si>
    <t>建筑实录3</t>
  </si>
  <si>
    <t>1992全国大学生建筑画选</t>
  </si>
  <si>
    <t>建筑设计材料集《10》</t>
  </si>
  <si>
    <t>1995，9</t>
  </si>
  <si>
    <t>2000，10</t>
  </si>
  <si>
    <t>中国 八五新住宅设计方案选</t>
  </si>
  <si>
    <t>《中国 “八五”新住宅设计方案选》编委会</t>
  </si>
  <si>
    <t>最新住宅*公寓设计实例集</t>
  </si>
  <si>
    <t>中外现代别墅设计72例</t>
  </si>
  <si>
    <t>万国别墅1000例</t>
  </si>
  <si>
    <t>图解住宅建筑图-读图与绘图</t>
  </si>
  <si>
    <t>智能建筑设计标准GB</t>
  </si>
  <si>
    <t>高等学校建筑*规划与环境设计</t>
  </si>
  <si>
    <t>酒吧饭店装饰装修600例</t>
  </si>
  <si>
    <t>建筑工程设计施工详细图集、装饰工程《3》</t>
  </si>
  <si>
    <t>建筑结构荷载规范GB50009-2001</t>
  </si>
  <si>
    <t>1988，10</t>
  </si>
  <si>
    <t>2002，01</t>
  </si>
  <si>
    <t>（美）威廉斯（WiuamS·A）著</t>
  </si>
  <si>
    <t>预应力混凝土圆孔板（板厚120.180）</t>
  </si>
  <si>
    <t>预应力混凝土圆孔板（板厚240）</t>
  </si>
  <si>
    <t>钢托架99G13</t>
  </si>
  <si>
    <t>轻型屋面梯形钢屋架01SG515</t>
  </si>
  <si>
    <t>轻型屋面钢天窗架01SG516</t>
  </si>
  <si>
    <t>梯形钢屋架97G511</t>
  </si>
  <si>
    <t>钢天窗架97G512</t>
  </si>
  <si>
    <t>轻型屋面钢屋架98G517-1</t>
  </si>
  <si>
    <t>12M实腹式吊车梁G514-3~4</t>
  </si>
  <si>
    <t>12M实腹式吊车梁00G514-3~4</t>
  </si>
  <si>
    <t>土工试验方法标准GB</t>
  </si>
  <si>
    <t>密斯-凡德罗</t>
  </si>
  <si>
    <t>清华大学建筑学术丛书：1946-1996</t>
  </si>
  <si>
    <t>非利蒲-约翰逊</t>
  </si>
  <si>
    <t>PVC塑料门窗</t>
  </si>
  <si>
    <t>1994中国建筑业年鉴</t>
  </si>
  <si>
    <t>1995中国建筑业年鉴</t>
  </si>
  <si>
    <t>1996，8</t>
  </si>
  <si>
    <t>1996，12</t>
  </si>
  <si>
    <t>詹姆士-斯特林</t>
  </si>
  <si>
    <t>建筑工程手册（共4册）</t>
  </si>
  <si>
    <t>建筑施工安全检查标准JGJ59-991</t>
  </si>
  <si>
    <t>既有采暖居住建筑节能改造技术规程JGJ129-2000</t>
  </si>
  <si>
    <t>建筑边坡工程技术规范GB50330-2002</t>
  </si>
  <si>
    <t>建筑地基基础工程施工质量验收规范GB50202-2002</t>
  </si>
  <si>
    <t>建筑地面工程施工质量验收规范GB50209-2002</t>
  </si>
  <si>
    <t>屋面工程质量验收规范GB50207-2002</t>
  </si>
  <si>
    <t>建筑电气工程施工质量验收规范GB50303-2002</t>
  </si>
  <si>
    <t>建筑钢结构焊接规程JGJ81-91</t>
  </si>
  <si>
    <t>建筑地基基础设计规范GB50007-2001</t>
  </si>
  <si>
    <t>建筑制图标准GB</t>
  </si>
  <si>
    <t>建筑制图标准GB50104-2001</t>
  </si>
  <si>
    <t>建筑地基基础设计规范GB50007-2003</t>
  </si>
  <si>
    <t>钢结构工程施工质量验收规范GB50205-2001</t>
  </si>
  <si>
    <t>住宅装饰装修工程施工规范GB50327-2001</t>
  </si>
  <si>
    <t>建设工程监视规范GB50319-2000</t>
  </si>
  <si>
    <t>建筑装饰工程质量验收规范GB50210-2001</t>
  </si>
  <si>
    <t>建筑工程施工质量验收统一标准GB50300-2001</t>
  </si>
  <si>
    <t>建筑与建筑群综合布线系统工程验收规范GB50312-2000</t>
  </si>
  <si>
    <t>建筑与建筑群综合布线系统工程设计规范GB</t>
  </si>
  <si>
    <t>玻璃幕抢工程质量检验标准JGJ</t>
  </si>
  <si>
    <t>建筑工程项目管理规范GB</t>
  </si>
  <si>
    <t>美.丁斯特吉斯</t>
  </si>
  <si>
    <t>中外著名建筑1000例</t>
  </si>
  <si>
    <t>中国建筑指南1996</t>
  </si>
  <si>
    <t>总价</t>
  </si>
  <si>
    <t>序号</t>
  </si>
  <si>
    <t>名              称</t>
  </si>
  <si>
    <t>单价</t>
  </si>
  <si>
    <t>金额</t>
  </si>
  <si>
    <t>备注</t>
  </si>
  <si>
    <t>金华市城乡建设志</t>
  </si>
  <si>
    <t>方志出版社</t>
  </si>
  <si>
    <t>2006年金华市统计年鉴</t>
  </si>
  <si>
    <t>中国统计出版社</t>
  </si>
  <si>
    <t>建筑装饰专业综合实训</t>
  </si>
  <si>
    <t>武汉理工出版社</t>
  </si>
  <si>
    <t>出版社   赠送</t>
  </si>
  <si>
    <t>建筑识图与房屋构造</t>
  </si>
  <si>
    <t>建筑识图与房屋构造心习题集</t>
  </si>
  <si>
    <t>建筑防水</t>
  </si>
  <si>
    <t>公路工程经济</t>
  </si>
  <si>
    <t>合同管理</t>
  </si>
  <si>
    <t>公路与桥涵勘察设计与示例</t>
  </si>
  <si>
    <t>公路工地试验室建设与管理</t>
  </si>
  <si>
    <t>公路沥青路面施工技术规范</t>
  </si>
  <si>
    <t>交通部</t>
  </si>
  <si>
    <t>公路桥涵设计通用规范</t>
  </si>
  <si>
    <t>公路路线设计规范</t>
  </si>
  <si>
    <t>公路钢筋混凝土及预应力混凝土桥涵设计规范</t>
  </si>
  <si>
    <t>公路桥涵养护规范</t>
  </si>
  <si>
    <t>公路工程质量检验评定标准</t>
  </si>
  <si>
    <t>公路工程技术标准</t>
  </si>
  <si>
    <t>公路隧道设计规范</t>
  </si>
  <si>
    <t>公路路基设计规范</t>
  </si>
  <si>
    <t>公路水泥混凝土路面施工技术规范</t>
  </si>
  <si>
    <t>桥梁造型</t>
  </si>
  <si>
    <t>桥涵施工技术（第二版）</t>
  </si>
  <si>
    <t>桥梁施工组织设计与实例</t>
  </si>
  <si>
    <t>公路施工组织及概预算</t>
  </si>
  <si>
    <t>教材及教学参考书目</t>
  </si>
  <si>
    <t>/</t>
  </si>
  <si>
    <t>出版社            赠送</t>
  </si>
  <si>
    <t>工程力学与建筑结构</t>
  </si>
  <si>
    <t>建筑给水排水</t>
  </si>
  <si>
    <t>建筑工程测量实训指导</t>
  </si>
  <si>
    <t>房屋建筑学实训指导</t>
  </si>
  <si>
    <t>建筑工程预算与报价</t>
  </si>
  <si>
    <t>建筑电气技术</t>
  </si>
  <si>
    <t>工程建设监理概论</t>
  </si>
  <si>
    <t>建筑企业管理</t>
  </si>
  <si>
    <t>建筑力学（上下册）</t>
  </si>
  <si>
    <t>理论力学</t>
  </si>
  <si>
    <t>材料力学</t>
  </si>
  <si>
    <t>土力学与地基处理</t>
  </si>
  <si>
    <t>混凝土结构</t>
  </si>
  <si>
    <t>建筑装饰施工技术</t>
  </si>
  <si>
    <t>建筑装饰绘画基础-色彩</t>
  </si>
  <si>
    <t>立体构成</t>
  </si>
  <si>
    <t>平面构成</t>
  </si>
  <si>
    <t>民用建筑设计与构造</t>
  </si>
  <si>
    <t>建筑装饰计算机效果图制作</t>
  </si>
  <si>
    <t>建筑装饰与装修构造</t>
  </si>
  <si>
    <t>建筑装饰表现图技法</t>
  </si>
  <si>
    <t>建筑装饰制图与阴影透视（含习题集）</t>
  </si>
  <si>
    <t>高考教育出版社</t>
  </si>
  <si>
    <t>建工学院08年教学资料订阅一览表</t>
  </si>
  <si>
    <t>名   称</t>
  </si>
  <si>
    <t>出 版 社</t>
  </si>
  <si>
    <t>价格（元）</t>
  </si>
  <si>
    <t>建筑工程管理与实务</t>
  </si>
  <si>
    <t>建筑工程管理与实务复习题集</t>
  </si>
  <si>
    <t>建筑工程（全国二级建造师执业资格考试题库与案例分析）</t>
  </si>
  <si>
    <t>公共科目（全国二级建造师执业资格考试题库与案例分析）</t>
  </si>
  <si>
    <t>二级建造师执业资格考试大纲（建筑工程专业07版）</t>
  </si>
  <si>
    <t>二级建造师执业资格考试大纲（市政公用工程专业07版）</t>
  </si>
  <si>
    <t>建设工程法规及相关知识</t>
  </si>
  <si>
    <t>建设工程法规及相关知识复习题集</t>
  </si>
  <si>
    <t>建设工程施工管理</t>
  </si>
  <si>
    <t>建设工程施工管理复习题集</t>
  </si>
  <si>
    <t>建设工程法律法规选编</t>
  </si>
  <si>
    <t>市政公用工程管理与实务</t>
  </si>
  <si>
    <t>市政公用工程管理与实务复习题集</t>
  </si>
  <si>
    <t>职业教育课程开发技术（郑朝灿老师宁波学习带回的资料）</t>
  </si>
  <si>
    <t>上海教育出版社</t>
  </si>
  <si>
    <t>职业教育课程教学改革（郑朝灿老师宁波学习带回的资料）</t>
  </si>
  <si>
    <t>高职项目课程开发指导手册（郑朝灿老师宁波学习带回的资料）</t>
  </si>
  <si>
    <t>宁波高职院“高职项目课程开发课题组</t>
  </si>
  <si>
    <t>无</t>
  </si>
  <si>
    <t>关于课程开发的学习光盘（郑朝灿老师宁波学习带回的资料）</t>
  </si>
  <si>
    <t>公路工程机械台班费用定额</t>
  </si>
  <si>
    <t>公路工程预算定额（上册）</t>
  </si>
  <si>
    <t>上下册</t>
  </si>
  <si>
    <t>公路工程预算定额（下册）</t>
  </si>
  <si>
    <t>公路工程概算定额（上册）</t>
  </si>
  <si>
    <t>公路工程概算定额（下册）</t>
  </si>
  <si>
    <t>交通建设工程工程量清单计价规范第1部分：公路工程</t>
  </si>
  <si>
    <t>公路工程基本建设项目概算预算编制方法</t>
  </si>
  <si>
    <t>建筑材料和装饰装修材料检验见证取样手册</t>
  </si>
  <si>
    <t>建筑材料试验研究的教学方法</t>
  </si>
  <si>
    <t>新型建筑材料教程</t>
  </si>
  <si>
    <t>土木工程材料</t>
  </si>
  <si>
    <t>建筑施工安全知识随身谈</t>
  </si>
  <si>
    <t>建筑施工企业主要负责人安全生产管理手册</t>
  </si>
  <si>
    <t>建设工程安全生产法律法规</t>
  </si>
  <si>
    <t>边坡工程处治技术</t>
  </si>
  <si>
    <t>新型支档结构设计与工程实例</t>
  </si>
  <si>
    <t>建设工程安全生产技术</t>
  </si>
  <si>
    <t>建设工程安全生产管理</t>
  </si>
  <si>
    <t>金华统计年鉴2008</t>
  </si>
  <si>
    <t>浙江改革开放史</t>
  </si>
  <si>
    <t>中共党史出版社</t>
  </si>
  <si>
    <t>情满桑梓--周恩来在浙江</t>
  </si>
  <si>
    <t>浙江人民美术出版社</t>
  </si>
  <si>
    <t>室内装饰设计（初级）</t>
  </si>
  <si>
    <t>中国劳动社会保障出版社</t>
  </si>
  <si>
    <t>变形缝</t>
  </si>
  <si>
    <t>钢筋混凝土雨篷</t>
  </si>
  <si>
    <t>TU204.2-43</t>
  </si>
  <si>
    <t>TU204-62</t>
  </si>
  <si>
    <t>建筑制图袖珍手册</t>
  </si>
  <si>
    <t>林勇编著</t>
  </si>
  <si>
    <t>王峰编著</t>
  </si>
  <si>
    <t>北京第三建筑工程公司编</t>
  </si>
  <si>
    <t>TU712-62</t>
  </si>
  <si>
    <t>质量检查员手册</t>
  </si>
  <si>
    <t>张学维等编</t>
  </si>
  <si>
    <t>朱维益编</t>
  </si>
  <si>
    <t>1996,10</t>
  </si>
  <si>
    <t>彭圣浩主编</t>
  </si>
  <si>
    <t>安全生产技术与管理</t>
  </si>
  <si>
    <t>秦春芳主编</t>
  </si>
  <si>
    <t>TU714</t>
  </si>
  <si>
    <t>工程建设标准规范分类汇编:建筑施工安全技术规范</t>
  </si>
  <si>
    <t>建筑师技术经济与管理读本</t>
  </si>
  <si>
    <t>徐大图主编</t>
  </si>
  <si>
    <t>建筑施工组织与进步控制</t>
  </si>
  <si>
    <t>李建峰主编</t>
  </si>
  <si>
    <t>建筑施工项目管理</t>
  </si>
  <si>
    <t>丛培经主编</t>
  </si>
  <si>
    <t>蔡金犀等主编</t>
  </si>
  <si>
    <t>TU721</t>
  </si>
  <si>
    <t>钟荣川编</t>
  </si>
  <si>
    <t>TU721-62</t>
  </si>
  <si>
    <t>潘全祥主编</t>
  </si>
  <si>
    <t>吴小莎等主编</t>
  </si>
  <si>
    <t>高竞主编</t>
  </si>
  <si>
    <t>工程预算师业务提高必读</t>
  </si>
  <si>
    <t>唐连珏编著</t>
  </si>
  <si>
    <t>建筑工程预算分项工程实例详析</t>
  </si>
  <si>
    <t>高进仁编著</t>
  </si>
  <si>
    <t>科学技术文献出版社</t>
  </si>
  <si>
    <t>化工设备安装工程概预算手册</t>
  </si>
  <si>
    <t>王香春等编</t>
  </si>
  <si>
    <t>工程预算丛书</t>
  </si>
  <si>
    <t>张月明等主编</t>
  </si>
  <si>
    <t>湖南科学技术出版社</t>
  </si>
  <si>
    <t>孟伯廷等编著</t>
  </si>
  <si>
    <t>建设工程的概预算与决算</t>
  </si>
  <si>
    <t>何康雅等编著</t>
  </si>
  <si>
    <t>设计建造与交钥匙合同条件</t>
  </si>
  <si>
    <t>何伯森等译</t>
  </si>
  <si>
    <t>建筑工程招标投标工作手册</t>
  </si>
  <si>
    <t>卢谦等编</t>
  </si>
  <si>
    <t>建筑装饰工程预算与估价</t>
  </si>
  <si>
    <t>任玉峰等主编</t>
  </si>
  <si>
    <t>任淑贞等主编</t>
  </si>
  <si>
    <t>佳隆主编</t>
  </si>
  <si>
    <t>建筑附属工程造价速算手册</t>
  </si>
  <si>
    <t>纪长绪等主编</t>
  </si>
  <si>
    <t>建筑工程造价计算</t>
  </si>
  <si>
    <t>纪恩成编</t>
  </si>
  <si>
    <t>辽宁科学技术出版社</t>
  </si>
  <si>
    <t>李金海编著</t>
  </si>
  <si>
    <t>赵玉槐等编</t>
  </si>
  <si>
    <t>建筑装饰工程预算</t>
  </si>
  <si>
    <t>郝书魁主编</t>
  </si>
  <si>
    <t>杨国范编</t>
  </si>
  <si>
    <t>工程建设概预算编制办法选编</t>
  </si>
  <si>
    <t>中华人民共和国建设部标准定额研究所编</t>
  </si>
  <si>
    <t>土木工程施工合同条款中各方责任、义务和权利</t>
  </si>
  <si>
    <t>金家麟编著</t>
  </si>
  <si>
    <t>四川科学出版社</t>
  </si>
  <si>
    <t>公共建筑技术经济实用指标</t>
  </si>
  <si>
    <t>中国勘察设计协会技术经济委员会编</t>
  </si>
  <si>
    <t>田永复编著</t>
  </si>
  <si>
    <t>FIDIC合同条件实用技巧</t>
  </si>
  <si>
    <t>田威</t>
  </si>
  <si>
    <t>机械设备安装工程概预算手册</t>
  </si>
  <si>
    <t>田惠芳等主编</t>
  </si>
  <si>
    <t>陈宪仁编</t>
  </si>
  <si>
    <t>周承绪主编</t>
  </si>
  <si>
    <t>城乡电气工程预算员必读</t>
  </si>
  <si>
    <t>余辉主编</t>
  </si>
  <si>
    <t>城乡建筑工程预算员必读</t>
  </si>
  <si>
    <t>TU723-44</t>
  </si>
  <si>
    <t>建设工程是概预算与决算</t>
  </si>
  <si>
    <t>何康维等编著</t>
  </si>
  <si>
    <t>TU723-61</t>
  </si>
  <si>
    <t>英汉建设工程造价词典</t>
  </si>
  <si>
    <t>管麦初主编</t>
  </si>
  <si>
    <t>管道安装工程预算手册</t>
  </si>
  <si>
    <t>夏开洲、蒋玉翠主编</t>
  </si>
  <si>
    <t>TU723-62</t>
  </si>
  <si>
    <t>建筑工程概预算编制手册</t>
  </si>
  <si>
    <t>王杜编著</t>
  </si>
  <si>
    <t>房屋建筑估价手册</t>
  </si>
  <si>
    <t>建设工程预算与估价报价手册</t>
  </si>
  <si>
    <t>张宇健等主编</t>
  </si>
  <si>
    <t>电气安装工程概预算手册</t>
  </si>
  <si>
    <t>李娟娟等主编</t>
  </si>
  <si>
    <t>建筑工程预算师手册</t>
  </si>
  <si>
    <t>朱志杰主编</t>
  </si>
  <si>
    <t>建筑工程造价师手册</t>
  </si>
  <si>
    <t>田惠芳、窦爱民主编</t>
  </si>
  <si>
    <t>结构吊装工程</t>
  </si>
  <si>
    <t>TU731-62</t>
  </si>
  <si>
    <t>建筑施工脚手架实用手册</t>
  </si>
  <si>
    <t>施工技术基础知识考试参考书</t>
  </si>
  <si>
    <t>中国经济出版社</t>
  </si>
  <si>
    <t>TU74</t>
  </si>
  <si>
    <t>天津市劳动局主编</t>
  </si>
  <si>
    <t>任继良等编</t>
  </si>
  <si>
    <t>朱如燕等编著</t>
  </si>
  <si>
    <t>祖青山主编</t>
  </si>
  <si>
    <t>建筑施工工长手册</t>
  </si>
  <si>
    <t>纪平主等编</t>
  </si>
  <si>
    <t>建筑工程施工组织设计实例应用手册</t>
  </si>
  <si>
    <t>TU74-62</t>
  </si>
  <si>
    <t>建筑施工技术资料编制手册</t>
  </si>
  <si>
    <t>陈土良主编</t>
  </si>
  <si>
    <t>TU74-65</t>
  </si>
  <si>
    <t>陈尧启、陈煜编著</t>
  </si>
  <si>
    <t>TU753</t>
  </si>
  <si>
    <t>基础工程</t>
  </si>
  <si>
    <t>周景星等编著</t>
  </si>
  <si>
    <t>房屋建筑深基坑围护工程实践与分析</t>
  </si>
  <si>
    <t>赵锡宏等编</t>
  </si>
  <si>
    <t>TU753-62</t>
  </si>
  <si>
    <t>基础工程施工手册</t>
  </si>
  <si>
    <t>基础工程施工手册编写组编著</t>
  </si>
  <si>
    <t>TU753.2</t>
  </si>
  <si>
    <t>软土基础深基坑支护工程实例</t>
  </si>
  <si>
    <t>宁波市城乡建设委员会编</t>
  </si>
  <si>
    <t>桩基工程技术</t>
  </si>
  <si>
    <t>刘全砺主编</t>
  </si>
  <si>
    <t>TU754</t>
  </si>
  <si>
    <t>中国古建筑瓦石营法</t>
  </si>
  <si>
    <t>刘大克编著</t>
  </si>
  <si>
    <t>磨灰工工艺学</t>
  </si>
  <si>
    <t>重庆建筑管理局</t>
  </si>
  <si>
    <t>TU755</t>
  </si>
  <si>
    <t>混泥土工基本技术</t>
  </si>
  <si>
    <t>尹国元著</t>
  </si>
  <si>
    <t>北京金盾出版社</t>
  </si>
  <si>
    <t>混泥土工程施工新技术</t>
  </si>
  <si>
    <t>龚仁杰主编</t>
  </si>
  <si>
    <t>混泥土结构工程施工及验收手册</t>
  </si>
  <si>
    <t>国振喜、张文书主编</t>
  </si>
  <si>
    <t>TU755-62</t>
  </si>
  <si>
    <t>杨嗣信主编</t>
  </si>
  <si>
    <t>TU757</t>
  </si>
  <si>
    <t>预应力技术及自紧技术</t>
  </si>
  <si>
    <t>TU758</t>
  </si>
  <si>
    <t>安装工程预算必读</t>
  </si>
  <si>
    <t>潘金祥主编</t>
  </si>
  <si>
    <t>TU758-65</t>
  </si>
  <si>
    <t>工程建设标准规范分类汇编安装施工及验收规范</t>
  </si>
  <si>
    <t>TU758.11-62</t>
  </si>
  <si>
    <t>建筑安装工程焊接实用手册</t>
  </si>
  <si>
    <t>程训义主编</t>
  </si>
  <si>
    <t>TU758.15-62</t>
  </si>
  <si>
    <t>简明结构吊装手册</t>
  </si>
  <si>
    <t>余厚极编</t>
  </si>
  <si>
    <t>TU758.7</t>
  </si>
  <si>
    <t>管道安装</t>
  </si>
  <si>
    <t>何履祥</t>
  </si>
  <si>
    <t>北京测绘出版社</t>
  </si>
  <si>
    <t>建筑电气工程安装设计材料图册</t>
  </si>
  <si>
    <t>李东明编</t>
  </si>
  <si>
    <t>北京地震出版社</t>
  </si>
  <si>
    <t>建筑电气安装工程图集</t>
  </si>
  <si>
    <t>吕光大主编</t>
  </si>
  <si>
    <t>北京水利电气出版社</t>
  </si>
  <si>
    <t>电气安装工高级工</t>
  </si>
  <si>
    <t>钱大治等主编</t>
  </si>
  <si>
    <t>简明管道工手册</t>
  </si>
  <si>
    <t>简明管道工手册编写组编</t>
  </si>
  <si>
    <t>电气安置安装工程施工及验收规范汇编</t>
  </si>
  <si>
    <t>北京编者</t>
  </si>
  <si>
    <t>管道工程安装手册</t>
  </si>
  <si>
    <t>顾顺符、潘秉勤主编</t>
  </si>
  <si>
    <t>TU761.1</t>
  </si>
  <si>
    <t>流式革新防水技术第二篇</t>
  </si>
  <si>
    <t>张忠雄等编著</t>
  </si>
  <si>
    <t>上海科学技术文献出版社</t>
  </si>
  <si>
    <t>民用建筑房屋防漏技术措施</t>
  </si>
  <si>
    <t>尹辉主编</t>
  </si>
  <si>
    <t>建筑防水新技术</t>
  </si>
  <si>
    <t>李承刚主编</t>
  </si>
  <si>
    <t>建筑工程防水施工手册</t>
  </si>
  <si>
    <t>叶林标等编著</t>
  </si>
  <si>
    <t>TU767</t>
  </si>
  <si>
    <t>装饰工程施工手册</t>
  </si>
  <si>
    <t>雍本编著</t>
  </si>
  <si>
    <t>建筑装饰工程预算与投标报价</t>
  </si>
  <si>
    <t>任玉峰、刘金昌主编</t>
  </si>
  <si>
    <t>傅信祁等编著</t>
  </si>
  <si>
    <t>建筑饰面施工技术</t>
  </si>
  <si>
    <t>富明编</t>
  </si>
  <si>
    <t>建筑装饰工程新技术</t>
  </si>
  <si>
    <t>中国民航出版社</t>
  </si>
  <si>
    <t>TU8</t>
  </si>
  <si>
    <t>建筑安装工程图例及符号</t>
  </si>
  <si>
    <t>新型建筑材料性能与应用</t>
  </si>
  <si>
    <t>龚洛书主编</t>
  </si>
  <si>
    <t>工程材料本构方程</t>
  </si>
  <si>
    <t>龚晓南等编著</t>
  </si>
  <si>
    <t>赫书魅主编</t>
  </si>
  <si>
    <t>吴科如.张雄主编</t>
  </si>
  <si>
    <t>新型装修材料及其应用</t>
  </si>
  <si>
    <t>顾国芳主编</t>
  </si>
  <si>
    <t>建筑材料考试参考书</t>
  </si>
  <si>
    <t>TU5-53</t>
  </si>
  <si>
    <t>混凝土工程新技术</t>
  </si>
  <si>
    <t>(英)F·索柯编;邹鸿仁等译</t>
  </si>
  <si>
    <t>TU53</t>
  </si>
  <si>
    <t>宋中健,张松榆</t>
  </si>
  <si>
    <t>玻璃钢在建筑中的应用</t>
  </si>
  <si>
    <t>武汉建筑材料工学院编</t>
  </si>
  <si>
    <t>建筑隔声材料</t>
  </si>
  <si>
    <t>TU56</t>
  </si>
  <si>
    <t>现代建筑技术实用书</t>
  </si>
  <si>
    <t>中国农业科技出版社</t>
  </si>
  <si>
    <t>山长青编著</t>
  </si>
  <si>
    <t>TU6-62</t>
  </si>
  <si>
    <t>简明建筑设备设计手册</t>
  </si>
  <si>
    <t>TU60</t>
  </si>
  <si>
    <t>建筑机械液力传动</t>
  </si>
  <si>
    <t>TU621</t>
  </si>
  <si>
    <t>土木工程项目管理手册</t>
  </si>
  <si>
    <t>简明施工计算手册</t>
  </si>
  <si>
    <t>建设工程与预算</t>
  </si>
  <si>
    <t>TU7-39</t>
  </si>
  <si>
    <t>建筑施工常用数据手册</t>
  </si>
  <si>
    <t>建设新技术操作手册</t>
  </si>
  <si>
    <t>工程项目管理实用手册</t>
  </si>
  <si>
    <t>TU7-65</t>
  </si>
  <si>
    <t>建设监理实用手册</t>
  </si>
  <si>
    <t>建筑安装单位工程观感质量评定手册</t>
  </si>
  <si>
    <t>建筑工程施工监理手册</t>
  </si>
  <si>
    <t>建筑施工安全法规标准手册</t>
  </si>
  <si>
    <t>建筑施工偏差手册</t>
  </si>
  <si>
    <t>TU712</t>
  </si>
  <si>
    <t>建筑工程质量控制与事故分析</t>
  </si>
  <si>
    <t>建筑工程事故分析及处理实例应用手册</t>
  </si>
  <si>
    <t>建筑工程施工索赔与反索赔</t>
  </si>
  <si>
    <t>TU712-61</t>
  </si>
  <si>
    <t>建筑工程质量管理实用手册</t>
  </si>
  <si>
    <t>建筑工程质量通病防治手册</t>
  </si>
  <si>
    <t>建筑施工安全知识问答</t>
  </si>
  <si>
    <t>中国劳动出版社</t>
  </si>
  <si>
    <t>TU72</t>
  </si>
  <si>
    <t>TU72-62</t>
  </si>
  <si>
    <t>建设工程监理工程师知识手册</t>
  </si>
  <si>
    <t>建筑工程施工组织设计编制手册</t>
  </si>
  <si>
    <t>安装工程施工组织设计实例应用手册</t>
  </si>
  <si>
    <t>建筑工程定额原理与概预算</t>
  </si>
  <si>
    <t>建筑工程实用预算手册</t>
  </si>
  <si>
    <t>自动化控制装置及仪表工程概预算手册</t>
  </si>
  <si>
    <t>新编建筑工程概预算手册</t>
  </si>
  <si>
    <t>简明建筑工程定额与预算</t>
  </si>
  <si>
    <t>刷油防腐绝热工程概预算手册</t>
  </si>
  <si>
    <t>编制建筑与装饰工程预算问答</t>
  </si>
  <si>
    <t>水电安装工程预算与定额</t>
  </si>
  <si>
    <t>安装工程概预算手册</t>
  </si>
  <si>
    <t>城乡水暖工程预算员必读</t>
  </si>
  <si>
    <t>建筑安装工程预算工作手册</t>
  </si>
  <si>
    <t>建筑工程量计算手册</t>
  </si>
  <si>
    <t>中国物价出版社</t>
  </si>
  <si>
    <t>TU731</t>
  </si>
  <si>
    <t>梁建智、朱维益</t>
  </si>
  <si>
    <t>杜荣军主编</t>
  </si>
  <si>
    <t>刘宗仁主编</t>
  </si>
  <si>
    <t>施工技术基础知识考试书编写组编</t>
  </si>
  <si>
    <t>建筑邓高架设作业安全技术</t>
  </si>
  <si>
    <t>建筑施工操作小窍门</t>
  </si>
  <si>
    <t>张久闹、张榜年编</t>
  </si>
  <si>
    <t>TU753.3</t>
  </si>
  <si>
    <t>TU754.2</t>
  </si>
  <si>
    <t>北京冶金工业出版社</t>
  </si>
  <si>
    <t>TU755.2</t>
  </si>
  <si>
    <t>现代门模板工程</t>
  </si>
  <si>
    <t>杨宗放、郭正兴编著</t>
  </si>
  <si>
    <t>TU775.2-62</t>
  </si>
  <si>
    <t>建筑工程模板施工手册</t>
  </si>
  <si>
    <t>TU755.7</t>
  </si>
  <si>
    <t>混泥土工程病害与修补加固</t>
  </si>
  <si>
    <t>蒋元蛔、韩素芳主编</t>
  </si>
  <si>
    <t>北京海洋出版社</t>
  </si>
  <si>
    <t>高效预应力混泥土工程技术</t>
  </si>
  <si>
    <t>现代预应力混泥土施工</t>
  </si>
  <si>
    <t>杨宗放、方凭和编著</t>
  </si>
  <si>
    <t>TU757.1</t>
  </si>
  <si>
    <t>张政寿编</t>
  </si>
  <si>
    <t>北京兵器工业出版社</t>
  </si>
  <si>
    <t>张清圭=宋浩云编</t>
  </si>
  <si>
    <t>建设安装工程施工技术资料手册</t>
  </si>
  <si>
    <t>TU758-41</t>
  </si>
  <si>
    <t>建设部安装工人技术等级培训计划与培训大纲</t>
  </si>
  <si>
    <t>中国 安装协会组织编写</t>
  </si>
  <si>
    <t>工程建设标准规范分类汇编安装工程质量标准</t>
  </si>
  <si>
    <t>徐化五编著</t>
  </si>
  <si>
    <t>建筑装饰原理材料构造工艺</t>
  </si>
  <si>
    <t>房志勇等编著</t>
  </si>
  <si>
    <t>油漆工手册</t>
  </si>
  <si>
    <t>先生装修房间太太美化居室</t>
  </si>
  <si>
    <t>龙家乐主编</t>
  </si>
  <si>
    <t>北京宇航出版社</t>
  </si>
  <si>
    <t>建筑装饰工程施工工艺</t>
  </si>
  <si>
    <t>商店面装饰修600例</t>
  </si>
  <si>
    <t>乐嘉龙主编</t>
  </si>
  <si>
    <t>陈保胜、郑丽敏编</t>
  </si>
  <si>
    <t>建筑装饰施工</t>
  </si>
  <si>
    <t>建筑水电知识</t>
  </si>
  <si>
    <t>建筑电气知识</t>
  </si>
  <si>
    <t>周治湖编著</t>
  </si>
  <si>
    <t>TU81-44</t>
  </si>
  <si>
    <t>TU82-65</t>
  </si>
  <si>
    <t>空气调节</t>
  </si>
  <si>
    <t>TU831.8</t>
  </si>
  <si>
    <t>TU834.3</t>
  </si>
  <si>
    <t>TU834.6</t>
  </si>
  <si>
    <t>除尘器</t>
  </si>
  <si>
    <t>嵇敬文编</t>
  </si>
  <si>
    <t>建筑电气设备手册编写组编</t>
  </si>
  <si>
    <t>电气安装工：中级工</t>
  </si>
  <si>
    <t>安装工人技术等级培训教材委员会编</t>
  </si>
  <si>
    <t>樊伟染等编</t>
  </si>
  <si>
    <t xml:space="preserve">建筑电气工程施工 </t>
  </si>
  <si>
    <t>智能建筑</t>
  </si>
  <si>
    <t>电梯</t>
  </si>
  <si>
    <t>电梯维护技术</t>
  </si>
  <si>
    <t>黄国新主编</t>
  </si>
  <si>
    <t>地下工程设计理论与实践</t>
  </si>
  <si>
    <t>孙钧著</t>
  </si>
  <si>
    <t>高层建筑结构设计与施工问答</t>
  </si>
  <si>
    <t>赵西安等编著</t>
  </si>
  <si>
    <t>多层单元式住宅设计与构造</t>
  </si>
  <si>
    <t>高层建筑结构分析与设计</t>
  </si>
  <si>
    <t>梁启智编著</t>
  </si>
  <si>
    <t>高层建筑结构方案有优选</t>
  </si>
  <si>
    <t>刘大海等编著</t>
  </si>
  <si>
    <t>赵西安主编</t>
  </si>
  <si>
    <t>TU984.2</t>
  </si>
  <si>
    <t>全国第二批城市住宅小区建设试点规划设计</t>
  </si>
  <si>
    <t>TU986.2</t>
  </si>
  <si>
    <t>TU99-62</t>
  </si>
  <si>
    <t>工程建设标准规范分类汇编室外给水工程规范</t>
  </si>
  <si>
    <t>TU991.02</t>
  </si>
  <si>
    <t>管道工识图教材</t>
  </si>
  <si>
    <t>王旭等编著</t>
  </si>
  <si>
    <t>消防技术装备</t>
  </si>
  <si>
    <t>公安部人民警察干部学校编</t>
  </si>
  <si>
    <t>TU998.1</t>
  </si>
  <si>
    <t>工业防火与防爆</t>
  </si>
  <si>
    <t>陈莹编著</t>
  </si>
  <si>
    <t>木结构工程施工质量验收规范GB50206-2003</t>
  </si>
  <si>
    <t>中华民共和国建设部主编</t>
  </si>
  <si>
    <t>回弹法检测混泥土抗压强度技术规范JGJ/T23-2001</t>
  </si>
  <si>
    <t>工程建设标准强制条文房屋建筑部分2002年版/中华人民共和国建设部发布</t>
  </si>
  <si>
    <t>通风与空调工程施工质量验收规范GB50243-2002</t>
  </si>
  <si>
    <t>中华计划出版社</t>
  </si>
  <si>
    <t>建筑施工扣件式钢管脚架安全技术规范JGJ130-2001</t>
  </si>
  <si>
    <t>混凝土结构工程施工质量验收规范GB50204-2002</t>
  </si>
  <si>
    <t>建筑基坑支护技术规范</t>
  </si>
  <si>
    <t>建筑基础科学技术规范JGJ79-91</t>
  </si>
  <si>
    <t>既有建筑基地加固技术规范JGJ123-2000</t>
  </si>
  <si>
    <t>超声回弹合法检测混凝土强度技术规范程</t>
  </si>
  <si>
    <t>中国工程建设标准化委员会</t>
  </si>
  <si>
    <t>玻璃幕墙工程技术规范JGJ102-96</t>
  </si>
  <si>
    <t>现行建筑质量安全管理规范大全</t>
  </si>
  <si>
    <t>建筑施工组织</t>
  </si>
  <si>
    <t>陈代华等编著</t>
  </si>
  <si>
    <t>浙江省建筑工程预算定额1994年/</t>
  </si>
  <si>
    <t>浙江省建筑定额站主编</t>
  </si>
  <si>
    <t>安装工程预算</t>
  </si>
  <si>
    <t>浙江省建设工程造价管理总站</t>
  </si>
  <si>
    <t>1997，10</t>
  </si>
  <si>
    <t>雷胜强主编</t>
  </si>
  <si>
    <t>TU723.1</t>
  </si>
  <si>
    <t>土木工程合同管理</t>
  </si>
  <si>
    <t>建设工程招投标实务与法规惯例全书</t>
  </si>
  <si>
    <t>工程项目投标策略与案例</t>
  </si>
  <si>
    <t>周学军编著</t>
  </si>
  <si>
    <t>工程承包与投标报价</t>
  </si>
  <si>
    <t>武育泰主编</t>
  </si>
  <si>
    <t>全国造价工程师执业资格考试复习指导</t>
  </si>
  <si>
    <t>杨飞雪等主编</t>
  </si>
  <si>
    <t>建筑装饰工程推荐单价</t>
  </si>
  <si>
    <t>米志杰等主编</t>
  </si>
  <si>
    <t>工程造价的确定与控制</t>
  </si>
  <si>
    <t>工程造价人员进修必读</t>
  </si>
  <si>
    <t>工程造价确定与控制</t>
  </si>
  <si>
    <t>潭德精等主编</t>
  </si>
  <si>
    <t>谢洪学等主编</t>
  </si>
  <si>
    <t>TU723.3-43</t>
  </si>
  <si>
    <t>建筑造价管理</t>
  </si>
  <si>
    <t>朱女燕主编</t>
  </si>
  <si>
    <t>建筑装饰工程概预算</t>
  </si>
  <si>
    <t>工程造价案例分析</t>
  </si>
  <si>
    <t>全国造价工程执业资格考试培训教材审定委员会编</t>
  </si>
  <si>
    <t>中国城市出版社</t>
  </si>
  <si>
    <t>全国造价工程执业资格考试培训教材</t>
  </si>
  <si>
    <t>全国造价工程执业资格考试培训教材编写组</t>
  </si>
  <si>
    <t>工程计量与造价管理</t>
  </si>
  <si>
    <t>陈建国主编</t>
  </si>
  <si>
    <t>住宅工程质量通病防治手册</t>
  </si>
  <si>
    <t>杨南芳等主编</t>
  </si>
  <si>
    <t>基坑与边坡事故警示录</t>
  </si>
  <si>
    <t>曾宪明等编著</t>
  </si>
  <si>
    <t>桩基础的设计方法与施工技术</t>
  </si>
  <si>
    <t>高大钊等编著</t>
  </si>
  <si>
    <t>TU753.6</t>
  </si>
  <si>
    <t>地下水与建筑基础工程</t>
  </si>
  <si>
    <t>张在明著</t>
  </si>
  <si>
    <t>建筑安装工程质量检验审定标准讲座</t>
  </si>
  <si>
    <t>新编建筑电气安装工程实用手册</t>
  </si>
  <si>
    <t>TU761.1-62</t>
  </si>
  <si>
    <t>防水工程实例手册</t>
  </si>
  <si>
    <t>沈春林等编</t>
  </si>
  <si>
    <t>装饰工程</t>
  </si>
  <si>
    <t>地面楼面</t>
  </si>
  <si>
    <t>TU83-43</t>
  </si>
  <si>
    <t>TU85-43</t>
  </si>
  <si>
    <t>TU972.2</t>
  </si>
  <si>
    <t>TU981.2</t>
  </si>
  <si>
    <t>TU982.29-64</t>
  </si>
  <si>
    <t>全国村镇规划设计优秀方案图集</t>
  </si>
  <si>
    <t>中国建筑技术研究院村镇规划设计研究所编</t>
  </si>
  <si>
    <t>建制镇规划建设管理法规文件汇编</t>
  </si>
  <si>
    <t>TU984-51</t>
  </si>
  <si>
    <t>小城镇形象与环境艺术设计</t>
  </si>
  <si>
    <t>城市规划专业毕业设计指南</t>
  </si>
  <si>
    <t>赵天宇主编</t>
  </si>
  <si>
    <t>TU984.2-44</t>
  </si>
  <si>
    <t>全国注册城市规划师执业资格考试习题集</t>
  </si>
  <si>
    <t>张国栋主编</t>
  </si>
  <si>
    <t>朱家瑾编著</t>
  </si>
  <si>
    <t>小城镇住宅区规划与居住环境设计</t>
  </si>
  <si>
    <t>朱建达编著</t>
  </si>
  <si>
    <t>TU984.18</t>
  </si>
  <si>
    <t>风景名胜区规划规范</t>
  </si>
  <si>
    <t>TU984.2-51</t>
  </si>
  <si>
    <t>小城镇发展规划</t>
  </si>
  <si>
    <t>袁中舍等主编</t>
  </si>
  <si>
    <t>TU984.2-62</t>
  </si>
  <si>
    <t>TU986.2-43</t>
  </si>
  <si>
    <t>景观设计</t>
  </si>
  <si>
    <t>TU986.2-51</t>
  </si>
  <si>
    <t>园林景观设计</t>
  </si>
  <si>
    <t>中国古典园林分析</t>
  </si>
  <si>
    <t>TU991-62</t>
  </si>
  <si>
    <t>给水排水工程专业毕业设计指南</t>
  </si>
  <si>
    <t>给水排水制图标准</t>
  </si>
  <si>
    <t>TU991.03</t>
  </si>
  <si>
    <t>地下防水工程质量验收规范</t>
  </si>
  <si>
    <t>建筑给水排水及采暖工程施工质量验收规范</t>
  </si>
  <si>
    <t>辽宁省建设厅主编</t>
  </si>
  <si>
    <t>TU997-62</t>
  </si>
  <si>
    <t>土木工程专业毕业设计指南：道路工程分册</t>
  </si>
  <si>
    <t xml:space="preserve">徐家玨等编著 </t>
  </si>
  <si>
    <t>住宅厨房01SJ913/中国建筑标准设计研究院</t>
  </si>
  <si>
    <t>建筑地面与屋面工程</t>
  </si>
  <si>
    <t>建筑设计资料&lt;7&gt;</t>
  </si>
  <si>
    <t>蔡镇钰主编</t>
  </si>
  <si>
    <t>建筑设计资料&lt;10&gt;</t>
  </si>
  <si>
    <t>林晨主编</t>
  </si>
  <si>
    <t>抗震重力式挡土墙00SJ008&lt;二&gt;</t>
  </si>
  <si>
    <t>TU1-43</t>
  </si>
  <si>
    <t>TU-881.72</t>
  </si>
  <si>
    <t>陈望译</t>
  </si>
  <si>
    <t>中国轻工业出版社</t>
  </si>
  <si>
    <t>TU-881.565</t>
  </si>
  <si>
    <t>勒.柯布西耶</t>
  </si>
  <si>
    <t>杨纬娣主编</t>
  </si>
  <si>
    <t>TU63-51</t>
  </si>
  <si>
    <t>土石方机械</t>
  </si>
  <si>
    <t>周春华等主编</t>
  </si>
  <si>
    <t>中国机械工业出版社</t>
  </si>
  <si>
    <t>20世纪世界建筑精品集锦</t>
  </si>
  <si>
    <t>中国建筑工业 出版社</t>
  </si>
  <si>
    <t>TU-881.551</t>
  </si>
  <si>
    <t>安东尼.高迪</t>
  </si>
  <si>
    <t>外国建筑艺术</t>
  </si>
  <si>
    <t>安采生著</t>
  </si>
  <si>
    <t>山东美术出版社</t>
  </si>
  <si>
    <t>TU-856-51</t>
  </si>
  <si>
    <t>建筑设计与外部环境</t>
  </si>
  <si>
    <t>张建涛等主编</t>
  </si>
  <si>
    <t>现代建筑画与技法</t>
  </si>
  <si>
    <t>赵兴斌著</t>
  </si>
  <si>
    <t>1994,10</t>
  </si>
  <si>
    <t>建筑装饰简史</t>
  </si>
  <si>
    <t>中国四代建筑师</t>
  </si>
  <si>
    <t>杨永生著</t>
  </si>
  <si>
    <t>中国建筑类型及结构</t>
  </si>
  <si>
    <t>刘致平著</t>
  </si>
  <si>
    <t>建筑职业实用手册师</t>
  </si>
  <si>
    <t>宋秀娟译</t>
  </si>
  <si>
    <t>全国二级注册建筑师考试复习题解</t>
  </si>
  <si>
    <t>徐炳权主编</t>
  </si>
  <si>
    <t>杨静等译</t>
  </si>
  <si>
    <t>装饰效果图表现技法</t>
  </si>
  <si>
    <t>王丽颖主编</t>
  </si>
  <si>
    <t>家具与陈设</t>
  </si>
  <si>
    <t>吴林春主编</t>
  </si>
  <si>
    <t>建筑装饰制图</t>
  </si>
  <si>
    <t>顾世权主编</t>
  </si>
  <si>
    <t>陈保胜等编</t>
  </si>
  <si>
    <t>TU238-44</t>
  </si>
  <si>
    <t>建筑装饰制图习题集</t>
  </si>
  <si>
    <t>现代展示设计教程</t>
  </si>
  <si>
    <t>朱淳编著</t>
  </si>
  <si>
    <t>室内效果图绘制高级技法</t>
  </si>
  <si>
    <t>梁华等编著</t>
  </si>
  <si>
    <t>TU238-52</t>
  </si>
  <si>
    <t>现代住宅室内家具设计全集</t>
  </si>
  <si>
    <t>饶良修主编</t>
  </si>
  <si>
    <t>尤逸男等主编</t>
  </si>
  <si>
    <t>潘吾华编著</t>
  </si>
  <si>
    <t>TU24-62</t>
  </si>
  <si>
    <t>赵义堂主编</t>
  </si>
  <si>
    <t>智能化示范小区设计</t>
  </si>
  <si>
    <t>住宅设计资料集</t>
  </si>
  <si>
    <t>住宅设计资料集编委会</t>
  </si>
  <si>
    <t>沈继仁编著</t>
  </si>
  <si>
    <t>TU241.1-51</t>
  </si>
  <si>
    <t>别墅建筑设计</t>
  </si>
  <si>
    <t>邹颖、卞洪滨编著</t>
  </si>
  <si>
    <t>胡仁禄编著</t>
  </si>
  <si>
    <t>中小学建筑设计</t>
  </si>
  <si>
    <t>张宗尧、赵秀兰主编</t>
  </si>
  <si>
    <t>北京体育大学出版社</t>
  </si>
  <si>
    <t>餐饮建筑设计</t>
  </si>
  <si>
    <t>邓雪娴、周燕珉、夏晓国</t>
  </si>
  <si>
    <t>郭秉山主编</t>
  </si>
  <si>
    <t>陈章洪主编</t>
  </si>
  <si>
    <t>赵国藩、金伟良、贡金鑫</t>
  </si>
  <si>
    <t>TU31-43</t>
  </si>
  <si>
    <t>汪梦甫主编</t>
  </si>
  <si>
    <t>建筑结构静力学计算手册</t>
  </si>
  <si>
    <t>（日）山田修著；卢有杰、卢莉云译</t>
  </si>
  <si>
    <t>施楚贤编著</t>
  </si>
  <si>
    <t>王作兴、安德琦主编</t>
  </si>
  <si>
    <t>混凝土结构疑难释义附解题指导</t>
  </si>
  <si>
    <t>建筑工程混凝土结构新技术应用手册</t>
  </si>
  <si>
    <t>候君伟主编</t>
  </si>
  <si>
    <t>混凝土结构计算图表</t>
  </si>
  <si>
    <t>逆作法设计与施工</t>
  </si>
  <si>
    <t>钢筋混凝土结构之故分析与加固</t>
  </si>
  <si>
    <t>钢筋混凝土结构设计</t>
  </si>
  <si>
    <t>钢结构</t>
  </si>
  <si>
    <t>宋群主编</t>
  </si>
  <si>
    <t>钢结构工程</t>
  </si>
  <si>
    <t>中国建筑标准设计研究所等编著</t>
  </si>
  <si>
    <t>北京钢铁设计研究所院主编</t>
  </si>
  <si>
    <t>土力学及地基基础</t>
  </si>
  <si>
    <t>陈善温选编</t>
  </si>
  <si>
    <t>TU41</t>
  </si>
  <si>
    <t>土工试验规程</t>
  </si>
  <si>
    <t>南京水利科学研究院主编</t>
  </si>
  <si>
    <t>杜蜀宾、田新奎等编著</t>
  </si>
  <si>
    <t>雷林源著</t>
  </si>
  <si>
    <t>薛殿基主编</t>
  </si>
  <si>
    <t>王靖涛著</t>
  </si>
  <si>
    <t>TU5-43</t>
  </si>
  <si>
    <t>陈俊玉、刘建平主编</t>
  </si>
  <si>
    <t>浙江大学建筑设计研究院主编</t>
  </si>
  <si>
    <t>TU522.1-9-44</t>
  </si>
  <si>
    <t>煤渣混凝土小型空心砌块建筑构造</t>
  </si>
  <si>
    <t>预制钢筋混凝土方柱</t>
  </si>
  <si>
    <t>塑料门窗图集</t>
  </si>
  <si>
    <t>TU56-43</t>
  </si>
  <si>
    <t>建筑装饰材料</t>
  </si>
  <si>
    <t>安素琴主编</t>
  </si>
  <si>
    <t>TU56-51</t>
  </si>
  <si>
    <t>软装饰材料及其施工技术</t>
  </si>
  <si>
    <t>蒋泽汉主编</t>
  </si>
  <si>
    <t>实用装饰材料产品购销手册</t>
  </si>
  <si>
    <t>刘鸿、刑朝晖编</t>
  </si>
  <si>
    <t>王福川主编</t>
  </si>
  <si>
    <t>TU56.4-51</t>
  </si>
  <si>
    <t>室内外装饰材料</t>
  </si>
  <si>
    <t>何平编</t>
  </si>
  <si>
    <t>TU57-64</t>
  </si>
  <si>
    <t>防水工程</t>
  </si>
  <si>
    <t>沈春林主编</t>
  </si>
  <si>
    <t>建筑工程机械</t>
  </si>
  <si>
    <t>张清国主编</t>
  </si>
  <si>
    <t>TU602</t>
  </si>
  <si>
    <t>阎岁文主编</t>
  </si>
  <si>
    <t>TU63</t>
  </si>
  <si>
    <t>刘建亮编著</t>
  </si>
  <si>
    <t>高层建筑施工</t>
  </si>
  <si>
    <t>冯为民主编</t>
  </si>
  <si>
    <t>建筑施工禁忌手册</t>
  </si>
  <si>
    <t>上海市工程建设监督研究会编</t>
  </si>
  <si>
    <t>工程项目质量管理与安全</t>
  </si>
  <si>
    <t>官振祥、滕文彦</t>
  </si>
  <si>
    <t>TU71-41</t>
  </si>
  <si>
    <t>资料员教学大纲</t>
  </si>
  <si>
    <t>全国监理工程师执业资格考试复习资料</t>
  </si>
  <si>
    <t>雷艺君主编</t>
  </si>
  <si>
    <t>高和林编著</t>
  </si>
  <si>
    <t>天津建工集团总公司主编</t>
  </si>
  <si>
    <t>重庆市建设委员会主编</t>
  </si>
  <si>
    <t>上海市建设和管理委员会主编</t>
  </si>
  <si>
    <t>江苏省建设厅主编</t>
  </si>
  <si>
    <t>湖北省建筑公司主编</t>
  </si>
  <si>
    <t>回弹法检测混凝土抗压强度技术规程</t>
  </si>
  <si>
    <t>室内设计</t>
  </si>
  <si>
    <t>TU227</t>
  </si>
  <si>
    <t>阳台楼梯栏杆</t>
  </si>
  <si>
    <t>上海市手工业建筑设计室主编</t>
  </si>
  <si>
    <t>上海市建筑设计标准化办公室出版</t>
  </si>
  <si>
    <t>TU226-44</t>
  </si>
  <si>
    <t>屋面、雨篷</t>
  </si>
  <si>
    <t>TU22-43</t>
  </si>
  <si>
    <t>建筑构造设计基础</t>
  </si>
  <si>
    <t>TU20</t>
  </si>
  <si>
    <t>钢筋混凝土天沟、檐沟</t>
  </si>
  <si>
    <t>丽水地区建筑设计院</t>
  </si>
  <si>
    <t>建筑设计材料集</t>
  </si>
  <si>
    <t>全国著名高校建筑系学生优秀作品选</t>
  </si>
  <si>
    <t>本书编委会编</t>
  </si>
  <si>
    <t>建筑识图与构造</t>
  </si>
  <si>
    <t>浙江省岗位培训教材</t>
  </si>
  <si>
    <t>刘国林主编</t>
  </si>
  <si>
    <t>TU20451</t>
  </si>
  <si>
    <t>建筑漫游动画制作高级技法</t>
  </si>
  <si>
    <t>周青</t>
  </si>
  <si>
    <t>TU204-51</t>
  </si>
  <si>
    <t>建筑效果图灯光处理高级技法</t>
  </si>
  <si>
    <t>周瑛芝</t>
  </si>
  <si>
    <t>建筑效果图后期处理高级技法</t>
  </si>
  <si>
    <t>建筑效果图材质处理高级技法</t>
  </si>
  <si>
    <t>王中德、杨玲编著</t>
  </si>
  <si>
    <t>罗达新、王以功编著</t>
  </si>
  <si>
    <t>乐荷卿主编</t>
  </si>
  <si>
    <t>建筑制图</t>
  </si>
  <si>
    <t>朱福熙主编</t>
  </si>
  <si>
    <t>华南工学院、湖南大学生院《建筑制图》编写组编</t>
  </si>
  <si>
    <t>表现技法</t>
  </si>
  <si>
    <t>刘铁军、杨冬江等编著</t>
  </si>
  <si>
    <t>颜金蕉编著</t>
  </si>
  <si>
    <t>同济大学建筑制图教研室编</t>
  </si>
  <si>
    <t>注册岩土工程师必备规范程汇编</t>
  </si>
  <si>
    <t>陕西省计划委员会</t>
  </si>
  <si>
    <t>中国建筑设计发展研究中心主编</t>
  </si>
  <si>
    <t>TU203</t>
  </si>
  <si>
    <t>中华人民共和国机械工业部主编</t>
  </si>
  <si>
    <t>中华人民共和国公安部主编</t>
  </si>
  <si>
    <t>TU201.7-43</t>
  </si>
  <si>
    <t>胡明德主编</t>
  </si>
  <si>
    <t>建筑工程预算</t>
  </si>
  <si>
    <t>TU201.7</t>
  </si>
  <si>
    <t>全国建筑装饰装修工程量清单计价暂行办法</t>
  </si>
  <si>
    <t>伍周凯编著</t>
  </si>
  <si>
    <t>TU201-51</t>
  </si>
  <si>
    <t>TU201</t>
  </si>
  <si>
    <t>于晓音、郭莉、吕风悟等主编</t>
  </si>
  <si>
    <t>土木工程专业毕业设计指南、房屋建筑工程分册</t>
  </si>
  <si>
    <t>董军、安伟郁、顾建平等编著</t>
  </si>
  <si>
    <t>辛东坡编</t>
  </si>
  <si>
    <t>建筑安装工程定额原理与概预算</t>
  </si>
  <si>
    <t>任玉峰等编著</t>
  </si>
  <si>
    <t>民用建筑电气技术与设计</t>
  </si>
  <si>
    <t>胡乃定主编</t>
  </si>
  <si>
    <t>建筑电气工程施工</t>
  </si>
  <si>
    <t>杨光臣编</t>
  </si>
  <si>
    <t>田会杰等编</t>
  </si>
  <si>
    <t>钟朝定编著</t>
  </si>
  <si>
    <t>TU8-62</t>
  </si>
  <si>
    <t>建筑电气设计手册</t>
  </si>
  <si>
    <t>韩风主编</t>
  </si>
  <si>
    <t>管道工考工试题库</t>
  </si>
  <si>
    <t>机械电子工业部技术工人教育研究中心编</t>
  </si>
  <si>
    <t>TU82</t>
  </si>
  <si>
    <t>给水排水工程施工手册</t>
  </si>
  <si>
    <t>刘灿生主编</t>
  </si>
  <si>
    <t>建筑给水排水设计手册</t>
  </si>
  <si>
    <t>陈耀宗等主编</t>
  </si>
  <si>
    <t>TU82-64</t>
  </si>
  <si>
    <t>民用与工业建筑各类水泵自动控制图集</t>
  </si>
  <si>
    <t>庞传贵等编</t>
  </si>
  <si>
    <t>水利电力出版社</t>
  </si>
  <si>
    <t>工程建设标准规范分类汇编室外排水工程规范</t>
  </si>
  <si>
    <t>工程建设标准规范分类汇编建筑给水排水工程规范</t>
  </si>
  <si>
    <t>TU83</t>
  </si>
  <si>
    <t>高层建筑空调设计</t>
  </si>
  <si>
    <t>柴慧娟等编著</t>
  </si>
  <si>
    <t>采暖通风与空气调节分析和设计</t>
  </si>
  <si>
    <t>杜鹏文等译</t>
  </si>
  <si>
    <t>民用建筑暖通空调设计技术措施</t>
  </si>
  <si>
    <t>顾兴莹主编</t>
  </si>
  <si>
    <t>TU83-65</t>
  </si>
  <si>
    <t>工程建设标准规范分类汇编：暖通空调规范</t>
  </si>
  <si>
    <t>TU831</t>
  </si>
  <si>
    <t>清华大学、西安冶金建筑学院、同济大学、重庆建筑工程学院编</t>
  </si>
  <si>
    <t>空调设备维护手册</t>
  </si>
  <si>
    <t>邮电部邮政总局主编</t>
  </si>
  <si>
    <t>人民邮电出版社</t>
  </si>
  <si>
    <t>TU831.4</t>
  </si>
  <si>
    <t>空调自控设计基础及图例集</t>
  </si>
  <si>
    <t>张祯等编</t>
  </si>
  <si>
    <t>计算机房空调设计</t>
  </si>
  <si>
    <t>陈重文等编著</t>
  </si>
  <si>
    <t>1995，10</t>
  </si>
  <si>
    <t>五小工业通风防护基本知识问答</t>
  </si>
  <si>
    <t>中国医学科学院卫生研究所卫生防护研究室编</t>
  </si>
  <si>
    <t>人民卫生出版社</t>
  </si>
  <si>
    <t>建筑电气设备手册</t>
  </si>
  <si>
    <t>TU85-62</t>
  </si>
  <si>
    <t>TU85</t>
  </si>
  <si>
    <t>实用建筑设计手册</t>
  </si>
  <si>
    <t>巢元凯等编著</t>
  </si>
  <si>
    <t>建筑形式成方法解析构</t>
  </si>
  <si>
    <t>戴俭编著</t>
  </si>
  <si>
    <t>建筑设计方法入门</t>
  </si>
  <si>
    <t>贾新年等编著</t>
  </si>
  <si>
    <t>TU2-53</t>
  </si>
  <si>
    <t>建筑自家言</t>
  </si>
  <si>
    <t>杨用生编</t>
  </si>
  <si>
    <t>TU2-51</t>
  </si>
  <si>
    <t>快速建筑设计方法</t>
  </si>
  <si>
    <t>徐卫图</t>
  </si>
  <si>
    <t>2000迅达杯全国大学生建筑设计竞赛获奖方案</t>
  </si>
  <si>
    <t>全国高等学校建筑学专业从指导委员会编</t>
  </si>
  <si>
    <t>陈登鳖主编</t>
  </si>
  <si>
    <t xml:space="preserve">建设部居住建筑与设备研究所主编                  </t>
  </si>
  <si>
    <t>中国建筑标准设计研究出版</t>
  </si>
  <si>
    <t>TUT65-64</t>
  </si>
  <si>
    <t>长沙有色冶金设计研究院总图所主编</t>
  </si>
  <si>
    <t>钢筋混凝土挡土墙00SJ008&lt;三&gt;</t>
  </si>
  <si>
    <t>重力式挡土墙95SJ008&lt;一&gt;</t>
  </si>
  <si>
    <t>长沙有色冶金设计研究主编</t>
  </si>
  <si>
    <t>吊车轨道联结及车挡00G5147-6</t>
  </si>
  <si>
    <t>北京钢铁设计研究总院主编</t>
  </si>
  <si>
    <t>建筑设计资料集&lt;5&gt;</t>
  </si>
  <si>
    <t>石学海主编</t>
  </si>
  <si>
    <t>TU198.6-43</t>
  </si>
  <si>
    <t>浙江省建设岗位培训教材</t>
  </si>
  <si>
    <t>TU198-45</t>
  </si>
  <si>
    <t>建筑工程测量实验与实习</t>
  </si>
  <si>
    <t>陈乃声等主编</t>
  </si>
  <si>
    <t>西安地图出版社</t>
  </si>
  <si>
    <t>TU198-43</t>
  </si>
  <si>
    <t>建筑工程测量</t>
  </si>
  <si>
    <t>马文来主编</t>
  </si>
  <si>
    <t>中国矿业大学出版社</t>
  </si>
  <si>
    <t>土建设工程测量</t>
  </si>
  <si>
    <t>徐志宏主编</t>
  </si>
  <si>
    <t>TU111-43</t>
  </si>
  <si>
    <t>建筑物理</t>
  </si>
  <si>
    <t>吴曙球主编</t>
  </si>
  <si>
    <t>房屋建筑学</t>
  </si>
  <si>
    <t>蔡先治等主编</t>
  </si>
  <si>
    <t>TU-9-43</t>
  </si>
  <si>
    <t>建筑工程经济学</t>
  </si>
  <si>
    <t>刘长滨主编</t>
  </si>
  <si>
    <t>建筑技术经济学</t>
  </si>
  <si>
    <t>刘晓君主编</t>
  </si>
  <si>
    <t>建筑是企业资质管理规定</t>
  </si>
  <si>
    <t>工程监理企业资质管理规定</t>
  </si>
  <si>
    <t>建设工程勘察设计企业资质管理规定</t>
  </si>
  <si>
    <t>工程经济与项目评价</t>
  </si>
  <si>
    <t>赵国杰主编</t>
  </si>
  <si>
    <t>弗兰克.盖黑</t>
  </si>
  <si>
    <t>K.弗兰姆普墩主编</t>
  </si>
  <si>
    <t>卡梅尔-亚瑟编著</t>
  </si>
  <si>
    <t>TU-881</t>
  </si>
  <si>
    <t>TU-098-43</t>
  </si>
  <si>
    <t>张新菜主编</t>
  </si>
  <si>
    <t>TU-62</t>
  </si>
  <si>
    <t>TU851</t>
  </si>
  <si>
    <t>建筑应用电工</t>
  </si>
  <si>
    <t>TU855</t>
  </si>
  <si>
    <t>张瑞武主编</t>
  </si>
  <si>
    <t>郗小森等译</t>
  </si>
  <si>
    <t>TU857</t>
  </si>
  <si>
    <t>TU881.2</t>
  </si>
  <si>
    <t>跨世纪的上海新建筑</t>
  </si>
  <si>
    <t>TU9</t>
  </si>
  <si>
    <t>TU97</t>
  </si>
  <si>
    <t>TU972</t>
  </si>
  <si>
    <t>TU973</t>
  </si>
  <si>
    <t>高层建筑结构的新设计</t>
  </si>
  <si>
    <t>高层建筑结构实用设计方法</t>
  </si>
  <si>
    <t>赵西安编著</t>
  </si>
  <si>
    <t>钢筋混凝土高层建筑结构设计</t>
  </si>
  <si>
    <t>简明钢筋混凝土高层建筑结构设计手册</t>
  </si>
  <si>
    <t>李国胜编</t>
  </si>
  <si>
    <t>混凝土结构：高层建筑结构抗震设计</t>
  </si>
  <si>
    <t>藤家禄等主编</t>
  </si>
  <si>
    <t>TU984</t>
  </si>
  <si>
    <t>城市规划与管理</t>
  </si>
  <si>
    <t>王洪芬等主编</t>
  </si>
  <si>
    <t>区域规划</t>
  </si>
  <si>
    <t>何芳编著</t>
  </si>
  <si>
    <t>百家出版社</t>
  </si>
  <si>
    <t>TU984.1</t>
  </si>
  <si>
    <t>城市规划中的工程规划</t>
  </si>
  <si>
    <t>王炳坤编</t>
  </si>
  <si>
    <t>中国古代城市规划史</t>
  </si>
  <si>
    <t>项业钜著</t>
  </si>
  <si>
    <t>TU985.12</t>
  </si>
  <si>
    <t>城市街道绿化设计</t>
  </si>
  <si>
    <t>刘少宗等编著</t>
  </si>
  <si>
    <t>居住区绿化</t>
  </si>
  <si>
    <t>朱钧珍主编</t>
  </si>
  <si>
    <t>TU984.12</t>
  </si>
  <si>
    <t>程述主编</t>
  </si>
  <si>
    <t>TU985.14</t>
  </si>
  <si>
    <t>城市绿化的生态效益</t>
  </si>
  <si>
    <t>符气浩主编</t>
  </si>
  <si>
    <t>中国林业出版社</t>
  </si>
  <si>
    <t>TU986.4-09</t>
  </si>
  <si>
    <t>中国古亭</t>
  </si>
  <si>
    <t>覃力等著</t>
  </si>
  <si>
    <t>园林建筑设计</t>
  </si>
  <si>
    <t>华南工学院建筑系李恩山等著编</t>
  </si>
  <si>
    <t>TU986.621</t>
  </si>
  <si>
    <t>京华园林丛书</t>
  </si>
  <si>
    <t>北京园林优秀设计集锦</t>
  </si>
  <si>
    <t>北京市园林局编</t>
  </si>
  <si>
    <t>北京市园林局编史办公室编</t>
  </si>
  <si>
    <t>TU99</t>
  </si>
  <si>
    <t>中华人民共和国行业标准市政工程勘察规范CJJ56-94</t>
  </si>
  <si>
    <t>北京市勘察院主编</t>
  </si>
  <si>
    <t>市政工程施工手册第二卷专业施工技术</t>
  </si>
  <si>
    <t>北京市市政工程局编</t>
  </si>
  <si>
    <t>TU991-65</t>
  </si>
  <si>
    <t>TU998</t>
  </si>
  <si>
    <t>北京群众出版社</t>
  </si>
  <si>
    <t>中华人民共和国建设部发布</t>
  </si>
  <si>
    <t>TU711</t>
  </si>
  <si>
    <t>砌体工程现场检测技术标准GB/T50315-2000</t>
  </si>
  <si>
    <t>四川省建设委员会主编</t>
  </si>
  <si>
    <t>建筑施工中的结构问题</t>
  </si>
  <si>
    <t>罗国强等编著</t>
  </si>
  <si>
    <t>砌体工程施工质量验收规范GB50203-2002</t>
  </si>
  <si>
    <t>陕西建筑科学研究设计院主编</t>
  </si>
  <si>
    <t>回弹法检测混凝土抗压强度技术规范程</t>
  </si>
  <si>
    <t>建筑工程文件归档整理规范GB/T50328/</t>
  </si>
  <si>
    <t>中华人民共和国建设部主编</t>
  </si>
  <si>
    <t>建筑制图标准GB/T50104-2001</t>
  </si>
  <si>
    <t>中国计量出版社</t>
  </si>
  <si>
    <t>房屋建筑制图统一标准GB/T50001-2001/</t>
  </si>
  <si>
    <t>建筑工程施工质量验收统一标准GB503000-2001/</t>
  </si>
  <si>
    <t>建筑结构制图标准GB/T50105-2001/</t>
  </si>
  <si>
    <t>建设工程项目管理规范GB/T50326-2001/</t>
  </si>
  <si>
    <t>总图制图标准GB/T50103-2001/</t>
  </si>
  <si>
    <t>建筑工程施工强制条文实施指南</t>
  </si>
  <si>
    <t>卫明主编</t>
  </si>
  <si>
    <t>怎样当好现场监理工程师</t>
  </si>
  <si>
    <t>王华生等编著</t>
  </si>
  <si>
    <t>建筑工程实例应用手册</t>
  </si>
  <si>
    <t>崔朝栋主编</t>
  </si>
  <si>
    <t>2002，10</t>
  </si>
  <si>
    <t>TU712.3-43</t>
  </si>
  <si>
    <t>TU712.5-43</t>
  </si>
  <si>
    <t>建筑施工与验收</t>
  </si>
  <si>
    <t>TU7212.4</t>
  </si>
  <si>
    <t>建设工程重大质量事故警示录</t>
  </si>
  <si>
    <t>本书编委会</t>
  </si>
  <si>
    <t>TU712.4-51</t>
  </si>
  <si>
    <t>TU714-43</t>
  </si>
  <si>
    <t>安全技术资料</t>
  </si>
  <si>
    <t>浙江省建设培训考核办公室选编</t>
  </si>
  <si>
    <t>安全技术资料与管理</t>
  </si>
  <si>
    <t>TU714-62</t>
  </si>
  <si>
    <t>安全员手册</t>
  </si>
  <si>
    <t>王维瑞等主编</t>
  </si>
  <si>
    <t>建筑施工组织与预算</t>
  </si>
  <si>
    <t>周银河主编</t>
  </si>
  <si>
    <t>中央广播电视大学出版社</t>
  </si>
  <si>
    <t>TU72-43</t>
  </si>
  <si>
    <t>建筑施工组织与计划</t>
  </si>
  <si>
    <t>TU721-43</t>
  </si>
  <si>
    <t>杨平均主编</t>
  </si>
  <si>
    <t>建筑装饰施工与组织管理</t>
  </si>
  <si>
    <t>TU723</t>
  </si>
  <si>
    <t>俞绍驹等编</t>
  </si>
  <si>
    <t>TU723.</t>
  </si>
  <si>
    <t>工程承抱与劳动合作案例剖析</t>
  </si>
  <si>
    <t>李启明主编</t>
  </si>
  <si>
    <t>TU723.2</t>
  </si>
  <si>
    <t>TU7232-43</t>
  </si>
  <si>
    <t>TU723.3</t>
  </si>
  <si>
    <t>建筑工程造价管理</t>
  </si>
  <si>
    <t>田永复习主编</t>
  </si>
  <si>
    <t>TU723.3-51</t>
  </si>
  <si>
    <t>TU74-43</t>
  </si>
  <si>
    <t>常跃军主编</t>
  </si>
  <si>
    <t>TU745.5-62</t>
  </si>
  <si>
    <t>TU753.3-51</t>
  </si>
  <si>
    <t>吴松勤等编</t>
  </si>
  <si>
    <t>TU758.7-62</t>
  </si>
  <si>
    <t>社会科学文献出版社</t>
  </si>
  <si>
    <t>浙江省建筑设计研究院主编</t>
  </si>
  <si>
    <t>浙江省标准设计站</t>
  </si>
  <si>
    <t>建筑装饰工程施工及验收规范</t>
  </si>
  <si>
    <t>TU767-43</t>
  </si>
  <si>
    <t>建筑装饰施工与管理</t>
  </si>
  <si>
    <t>张长友主编</t>
  </si>
  <si>
    <t>建筑装饰工程施工</t>
  </si>
  <si>
    <t>纪士斌主编</t>
  </si>
  <si>
    <t>TU767-44</t>
  </si>
  <si>
    <t>浙江省建筑设计院</t>
  </si>
  <si>
    <t>楼地面及室内装饰</t>
  </si>
  <si>
    <t>变形缝图集</t>
  </si>
  <si>
    <t>智能化大楼的建筑设备</t>
  </si>
  <si>
    <t>龙惟定等主编</t>
  </si>
  <si>
    <t>TU8-43</t>
  </si>
  <si>
    <t>建筑设备工程</t>
  </si>
  <si>
    <t>高明远等主编</t>
  </si>
  <si>
    <t>TU8-51</t>
  </si>
  <si>
    <t>装饰设备</t>
  </si>
  <si>
    <t>凌化俭等主编</t>
  </si>
  <si>
    <t>东南大学出版社</t>
  </si>
  <si>
    <t>图解写字楼设备设计指导</t>
  </si>
  <si>
    <t>空调卫生工程学会编</t>
  </si>
  <si>
    <t>TU821.5-44</t>
  </si>
  <si>
    <t>钢筋混凝土屋顶水箱</t>
  </si>
  <si>
    <t>杭州市城建设计院</t>
  </si>
  <si>
    <t>TU823.2-44</t>
  </si>
  <si>
    <t>904新型水落管</t>
  </si>
  <si>
    <t>TU824-44</t>
  </si>
  <si>
    <t>卫生间配件及洗池</t>
  </si>
  <si>
    <t>嘉兴市建筑设计研究院</t>
  </si>
  <si>
    <t>水暖电气基本知识</t>
  </si>
  <si>
    <t>TU831.6-43</t>
  </si>
  <si>
    <t>空气调节用制冷技术</t>
  </si>
  <si>
    <t>彦启森主编</t>
  </si>
  <si>
    <t>电梯故障与排除</t>
  </si>
  <si>
    <t>何乔治等编</t>
  </si>
  <si>
    <t>高层办公综合建筑设计</t>
  </si>
  <si>
    <t>许安之等主编</t>
  </si>
  <si>
    <t>世界建筑空间设计办公室空间</t>
  </si>
  <si>
    <t>蔡江等译</t>
  </si>
  <si>
    <t>TU972.11</t>
  </si>
  <si>
    <t>高层建筑箱形与筏形基础技术规范</t>
  </si>
  <si>
    <t>1999，10</t>
  </si>
  <si>
    <t>村镇规划标准</t>
  </si>
  <si>
    <t>建设部村镇建设司编</t>
  </si>
  <si>
    <t>文剑刚编著</t>
  </si>
  <si>
    <t>TU984-64</t>
  </si>
  <si>
    <t>TU984.12-51</t>
  </si>
  <si>
    <t>居住区规划设计</t>
  </si>
  <si>
    <t>洪灾区小城镇规划建设技术指南</t>
  </si>
  <si>
    <t>TU986.4-64</t>
  </si>
  <si>
    <t>图解中国园林建筑艺术</t>
  </si>
  <si>
    <t>张浪编著</t>
  </si>
  <si>
    <t>安徽科学技术出版社</t>
  </si>
  <si>
    <t>郑曙旸著</t>
  </si>
  <si>
    <t>中国美术学院出版社</t>
  </si>
  <si>
    <t>李征编著</t>
  </si>
  <si>
    <t>彭一刚</t>
  </si>
  <si>
    <t>张智等编</t>
  </si>
  <si>
    <t>金正芳</t>
  </si>
  <si>
    <t>书名</t>
  </si>
  <si>
    <t>作者</t>
  </si>
  <si>
    <t>出版社</t>
  </si>
  <si>
    <t>出版时间</t>
  </si>
  <si>
    <t>价格</t>
  </si>
  <si>
    <t>数量</t>
  </si>
  <si>
    <t>TU</t>
  </si>
  <si>
    <t>建筑工程技术基础知识</t>
  </si>
  <si>
    <t>张哲民主编</t>
  </si>
  <si>
    <t>中国建筑工业出版社</t>
  </si>
  <si>
    <t>建筑师</t>
  </si>
  <si>
    <t>王伯扬主编</t>
  </si>
  <si>
    <t>TU   V68</t>
  </si>
  <si>
    <t>TU   V62</t>
  </si>
  <si>
    <t>建筑工业编写组编</t>
  </si>
  <si>
    <t>TU   V64</t>
  </si>
  <si>
    <t>特殊砌体建筑结构设计及应用实例</t>
  </si>
  <si>
    <t>徐占发编著</t>
  </si>
  <si>
    <t>中国建材工业出版社</t>
  </si>
  <si>
    <t>建筑电气设计技术</t>
  </si>
  <si>
    <t>徐志强编著</t>
  </si>
  <si>
    <t>华南理工大学出版社</t>
  </si>
  <si>
    <t>TU   V74</t>
  </si>
  <si>
    <t>《建筑师》编辑部编</t>
  </si>
  <si>
    <t>一级注册结构工程师考试必读</t>
  </si>
  <si>
    <t>沈蒲生主编</t>
  </si>
  <si>
    <t>二级注册建筑师考试必读</t>
  </si>
  <si>
    <t>沈阳建筑工程学院编</t>
  </si>
  <si>
    <t>建筑电工知识</t>
  </si>
  <si>
    <t>祁政敏编</t>
  </si>
  <si>
    <t>中国环境科学出版社</t>
  </si>
  <si>
    <t>一级注册建筑师考试必读</t>
  </si>
  <si>
    <t>湖南省土木建筑学会、湖南省建筑师学会编</t>
  </si>
  <si>
    <t>李大厦</t>
  </si>
  <si>
    <t>艾定增，李舒编译</t>
  </si>
  <si>
    <t>乐民城，张文忠著</t>
  </si>
  <si>
    <t>赖特原著，项秉仁编</t>
  </si>
  <si>
    <t>建筑概论</t>
  </si>
  <si>
    <t>城乡建筑工程预算员丛书</t>
  </si>
  <si>
    <t>建筑工程概论</t>
  </si>
  <si>
    <t>复习题答案与试题精选上册</t>
  </si>
  <si>
    <t>《中国建筑业年鉴》编委会编</t>
  </si>
  <si>
    <t>《新英汉建筑工程词典》编委会编</t>
  </si>
  <si>
    <t>汉英建筑工程词典</t>
  </si>
  <si>
    <t>实用土木工程手册</t>
  </si>
  <si>
    <t>杨文渊编</t>
  </si>
  <si>
    <t>《建筑法规全书》编委会编</t>
  </si>
  <si>
    <t>建设法规选编</t>
  </si>
  <si>
    <t>建筑环境色彩设计</t>
  </si>
  <si>
    <t>环境艺术设计与理论</t>
  </si>
  <si>
    <t>建筑空间组合论</t>
  </si>
  <si>
    <t>建筑环境观赏</t>
  </si>
  <si>
    <t>人与物理环境</t>
  </si>
  <si>
    <t>柳孝图等编著</t>
  </si>
  <si>
    <t>陈致峰著</t>
  </si>
  <si>
    <t>梁鸿文等选编</t>
  </si>
  <si>
    <t>刘敦桢</t>
  </si>
  <si>
    <t>中国古代建筑史（精）</t>
  </si>
  <si>
    <t>建筑工业出版社编辑部</t>
  </si>
  <si>
    <t>TU-09</t>
  </si>
  <si>
    <t>世界建筑艺术史</t>
  </si>
  <si>
    <t>（英）纽金斯著</t>
  </si>
  <si>
    <t>TU-092</t>
  </si>
  <si>
    <t>清小式建筑</t>
  </si>
  <si>
    <t>苗冠峰等</t>
  </si>
  <si>
    <t>扣开鲁班的大门：中国营造学社史略</t>
  </si>
  <si>
    <t>林洙著</t>
  </si>
  <si>
    <t>TU-092.1</t>
  </si>
  <si>
    <t>TU-092.5</t>
  </si>
  <si>
    <t>西方现代建筑史</t>
  </si>
  <si>
    <t>（意）本奈沃洛著</t>
  </si>
  <si>
    <t>（英）麦考夫等著</t>
  </si>
  <si>
    <t>TU-49</t>
  </si>
  <si>
    <t>荆其敏编</t>
  </si>
  <si>
    <t>天津大学出版社</t>
  </si>
  <si>
    <t>TU-51</t>
  </si>
  <si>
    <t>（德）凡德罗著</t>
  </si>
  <si>
    <t>矶崎新</t>
  </si>
  <si>
    <t>贝聿铭</t>
  </si>
  <si>
    <t>王天锡著</t>
  </si>
  <si>
    <t>张钦哲等编著</t>
  </si>
  <si>
    <t>TU-55</t>
  </si>
  <si>
    <t>窦以德等编译</t>
  </si>
  <si>
    <t>结构工程师</t>
  </si>
  <si>
    <t>TU-8</t>
  </si>
  <si>
    <t>现代世界百名建筑师作品</t>
  </si>
  <si>
    <t>TU-80</t>
  </si>
  <si>
    <t>当代世界先锋建筑的设计</t>
  </si>
  <si>
    <t>TU-81</t>
  </si>
  <si>
    <t>建筑创作理论</t>
  </si>
  <si>
    <t>余卓群编著</t>
  </si>
  <si>
    <t>TU-851</t>
  </si>
  <si>
    <t>建筑绘画基本知识</t>
  </si>
  <si>
    <t>天津大学建筑系</t>
  </si>
  <si>
    <t>TU-856</t>
  </si>
  <si>
    <t>居住区规划与环境设计</t>
  </si>
  <si>
    <t>白德</t>
  </si>
  <si>
    <t>环境设计</t>
  </si>
  <si>
    <t>陈维信等著</t>
  </si>
  <si>
    <t>TU-86</t>
  </si>
  <si>
    <t>中外名建筑鉴赏</t>
  </si>
  <si>
    <t>TU-867.12</t>
  </si>
  <si>
    <t>建筑艺术预室内设计</t>
  </si>
  <si>
    <t>李与建等评</t>
  </si>
  <si>
    <t>中国建筑工业出版社</t>
  </si>
  <si>
    <t>TU-88</t>
  </si>
  <si>
    <t>国外古典建筑图谱</t>
  </si>
  <si>
    <t>世界图书出版公司北京公司出版</t>
  </si>
  <si>
    <t>乐嘉龙</t>
  </si>
  <si>
    <t>浙江科学技术出版社</t>
  </si>
  <si>
    <t>中国建筑四十年</t>
  </si>
  <si>
    <t>陈保胜</t>
  </si>
  <si>
    <t>同济大学出版社</t>
  </si>
  <si>
    <t>TU-881.2</t>
  </si>
  <si>
    <t>中国古建筑全览</t>
  </si>
  <si>
    <t>杨永生</t>
  </si>
  <si>
    <t>天津科学技术出版社</t>
  </si>
  <si>
    <t>中国古建筑室内装饰图案</t>
  </si>
  <si>
    <t>陈同滨</t>
  </si>
  <si>
    <t>今日中国出版社</t>
  </si>
  <si>
    <t>TU-9</t>
  </si>
  <si>
    <t>《中国建筑指南》编员会</t>
  </si>
  <si>
    <t>TU-1</t>
  </si>
  <si>
    <t>杨光臣</t>
  </si>
  <si>
    <t>TU11</t>
  </si>
  <si>
    <t>建筑电工手册</t>
  </si>
  <si>
    <t>TU111.4</t>
  </si>
  <si>
    <t>建筑节能技术</t>
  </si>
  <si>
    <t>涂逢祥</t>
  </si>
  <si>
    <t>中国计划出版社</t>
  </si>
  <si>
    <t>混光照明设计手册</t>
  </si>
  <si>
    <t>陈小丰</t>
  </si>
  <si>
    <t>陈小丰</t>
  </si>
  <si>
    <t>建筑灯具与装饰照明手册</t>
  </si>
  <si>
    <t>建筑灯具</t>
  </si>
  <si>
    <t>TU115</t>
  </si>
  <si>
    <t>建筑的色彩造型</t>
  </si>
  <si>
    <t>罗文媛</t>
  </si>
  <si>
    <t>TU18</t>
  </si>
  <si>
    <t>太阳能与建筑</t>
  </si>
  <si>
    <t>史蒂文维索克莱</t>
  </si>
  <si>
    <t>TU198</t>
  </si>
  <si>
    <t>实用建筑测量</t>
  </si>
  <si>
    <t>刘肖群</t>
  </si>
  <si>
    <t>北京工业大学出版社</t>
  </si>
  <si>
    <t>黄浩偏</t>
  </si>
  <si>
    <t>测量</t>
  </si>
  <si>
    <t>测量学实验</t>
  </si>
  <si>
    <t>顾孝烈</t>
  </si>
  <si>
    <t>TU2</t>
  </si>
  <si>
    <t>快速建筑构思与设计</t>
  </si>
  <si>
    <t>智能建筑设计技术</t>
  </si>
  <si>
    <t>华东建筑设计研究院</t>
  </si>
  <si>
    <t>华厦精粹编委会</t>
  </si>
  <si>
    <t>李瑞染</t>
  </si>
  <si>
    <t>煤炭工业出版社</t>
  </si>
  <si>
    <t>建筑工程定额与预算</t>
  </si>
  <si>
    <t>卞季庄，赵玉愧</t>
  </si>
  <si>
    <t>兰著尼亚尼</t>
  </si>
  <si>
    <t>设计与装修</t>
  </si>
  <si>
    <t>TU2-44</t>
  </si>
  <si>
    <t>TU2-62</t>
  </si>
  <si>
    <t>TU2-65</t>
  </si>
  <si>
    <t>TU202</t>
  </si>
  <si>
    <t>中华人民共和国公安部</t>
  </si>
  <si>
    <t>现行建筑设计规范大全</t>
  </si>
  <si>
    <t>TU204</t>
  </si>
  <si>
    <t>建筑图学习题，作业集</t>
  </si>
  <si>
    <t>建筑图学</t>
  </si>
  <si>
    <t>世界现代建筑画精选</t>
  </si>
  <si>
    <t>黑龙江科学技术出版社</t>
  </si>
  <si>
    <t>哈尔滨出版社</t>
  </si>
  <si>
    <t>TU204-43</t>
  </si>
  <si>
    <t>TU204-44</t>
  </si>
  <si>
    <t>阴影透视习题集</t>
  </si>
  <si>
    <t>建筑图画法</t>
  </si>
  <si>
    <t>中国铁道出版社</t>
  </si>
  <si>
    <t>建筑制图与识图</t>
  </si>
  <si>
    <t>潘玉琨</t>
  </si>
  <si>
    <t>建筑识图</t>
  </si>
  <si>
    <t>清华大学出版社</t>
  </si>
  <si>
    <t>现行建筑钢笔表现图集</t>
  </si>
  <si>
    <t>建筑绘影图法</t>
  </si>
  <si>
    <t>建筑工程制图</t>
  </si>
  <si>
    <t>建筑画理论与技法</t>
  </si>
  <si>
    <t>画法几何</t>
  </si>
  <si>
    <t>郑曙</t>
  </si>
  <si>
    <t>邵松主编</t>
  </si>
  <si>
    <t>画法几何习题集</t>
  </si>
  <si>
    <t>同济大学建筑制图教研室</t>
  </si>
  <si>
    <t>TU206</t>
  </si>
  <si>
    <t>简明建筑电气设计图册</t>
  </si>
  <si>
    <t>刘宝林主编</t>
  </si>
  <si>
    <t>王国泉等选编</t>
  </si>
  <si>
    <t>《建筑画》编辑部</t>
  </si>
  <si>
    <t>建筑设计资料集</t>
  </si>
  <si>
    <t>〈建筑设计资料集〉编委会编</t>
  </si>
  <si>
    <t>建筑设计配景图库</t>
  </si>
  <si>
    <t>（美）伯登著</t>
  </si>
  <si>
    <t>快速建筑设计图集</t>
  </si>
  <si>
    <t>李雄飞登等主编</t>
  </si>
  <si>
    <t>优秀室内外设计表现与施工图集</t>
  </si>
  <si>
    <t>秦墨等编著</t>
  </si>
  <si>
    <t>建筑设计信息图集</t>
  </si>
  <si>
    <t>TU209</t>
  </si>
  <si>
    <t>砌体房屋结构设计实例集</t>
  </si>
  <si>
    <t>焦彬如主编</t>
  </si>
  <si>
    <t>建筑构造图集</t>
  </si>
  <si>
    <t>TU22</t>
  </si>
  <si>
    <t>张绮曼等主编</t>
  </si>
  <si>
    <t>建筑新技术、新构造、新材料</t>
  </si>
  <si>
    <t>建筑构造资料集</t>
  </si>
  <si>
    <t>TU64</t>
  </si>
  <si>
    <t>辽宁科技技术出版社</t>
  </si>
  <si>
    <t>房屋结构基本构件</t>
  </si>
  <si>
    <t>同济大学五七公社</t>
  </si>
  <si>
    <t>上海人民出版社</t>
  </si>
  <si>
    <t>TU225</t>
  </si>
  <si>
    <t>顶棚</t>
  </si>
  <si>
    <t>TU229</t>
  </si>
  <si>
    <t>国外楼梯</t>
  </si>
  <si>
    <t>高宝真</t>
  </si>
  <si>
    <t>TU231</t>
  </si>
  <si>
    <t>屋面工程</t>
  </si>
  <si>
    <t>王寿华</t>
  </si>
  <si>
    <t>TU238</t>
  </si>
  <si>
    <t>美国现代橱窗设计</t>
  </si>
  <si>
    <t>高琴</t>
  </si>
  <si>
    <t>中国摄影出版社</t>
  </si>
  <si>
    <t>家庭室内装饰设计精华</t>
  </si>
  <si>
    <t>方梁</t>
  </si>
  <si>
    <t>建筑装修与园林小品</t>
  </si>
  <si>
    <t>方威孚</t>
  </si>
  <si>
    <t>天津科技技术出版社</t>
  </si>
  <si>
    <t>张玉明</t>
  </si>
  <si>
    <t>上海科学技术出版社</t>
  </si>
  <si>
    <t>装饰工程技术速算速询卡</t>
  </si>
  <si>
    <t>张思耀</t>
  </si>
  <si>
    <t>兵器工业出版社</t>
  </si>
  <si>
    <t>建筑高级装饰施工与报价</t>
  </si>
  <si>
    <t>朱志杰</t>
  </si>
  <si>
    <t>摩登屋</t>
  </si>
  <si>
    <t>应善昌</t>
  </si>
  <si>
    <t>世界室外装饰设计全集</t>
  </si>
  <si>
    <t>谭学明</t>
  </si>
  <si>
    <t>潘吾华等</t>
  </si>
  <si>
    <t>中国华侨出版社</t>
  </si>
  <si>
    <t>建筑图配景</t>
  </si>
  <si>
    <t>业祖润</t>
  </si>
  <si>
    <t>李玄</t>
  </si>
  <si>
    <t>成都科技大学出版社</t>
  </si>
  <si>
    <t>蔡志坚</t>
  </si>
  <si>
    <t>建筑装饰识图与构造</t>
  </si>
  <si>
    <t>气象出版社</t>
  </si>
  <si>
    <t>建筑装饰设计与构造图集</t>
  </si>
  <si>
    <t>张绮曼</t>
  </si>
  <si>
    <t>TU24</t>
  </si>
  <si>
    <t>住房美化与开发</t>
  </si>
  <si>
    <t>荫环等</t>
  </si>
  <si>
    <t>中小商店门面装饰精华</t>
  </si>
  <si>
    <t>中小型民建筑图集</t>
  </si>
  <si>
    <t>TU241</t>
  </si>
  <si>
    <t>杨金铎</t>
  </si>
  <si>
    <t>家庭实用装修图集</t>
  </si>
  <si>
    <t>家庭装饰设计的色彩及实例</t>
  </si>
  <si>
    <t>徐此春</t>
  </si>
  <si>
    <t>居住模式与世纪住宅设计</t>
  </si>
  <si>
    <t>林建平等</t>
  </si>
  <si>
    <t>中国住宅设计十年精品选</t>
  </si>
  <si>
    <t>赵冠谦</t>
  </si>
  <si>
    <t>郑杰</t>
  </si>
  <si>
    <t>重庆大学出版社</t>
  </si>
  <si>
    <t>实用住宅设计图集</t>
  </si>
  <si>
    <t>慎铁刚等</t>
  </si>
  <si>
    <t>TU241.1</t>
  </si>
  <si>
    <t>天津市建筑设计院</t>
  </si>
  <si>
    <t>现代住宅建筑外观设计</t>
  </si>
  <si>
    <t>江西科技技术出版社</t>
  </si>
  <si>
    <t>程武等</t>
  </si>
  <si>
    <t>宇航出版社</t>
  </si>
  <si>
    <t>农村建筑</t>
  </si>
  <si>
    <t>农业出版社</t>
  </si>
  <si>
    <t>《中小型民建筑图集》编委会</t>
  </si>
  <si>
    <t>湘西居民</t>
  </si>
  <si>
    <t>高等教育出版社</t>
  </si>
  <si>
    <t>周逸湖</t>
  </si>
  <si>
    <t>TU247</t>
  </si>
  <si>
    <t>商店建筑装饰设计资料集</t>
  </si>
  <si>
    <t>TU247.2</t>
  </si>
  <si>
    <t>酒店餐厅设计构思</t>
  </si>
  <si>
    <t>李玲</t>
  </si>
  <si>
    <t>上海科学普及出版社</t>
  </si>
  <si>
    <t>商店、办公室设计构思</t>
  </si>
  <si>
    <t>《国际装潢设计精选》</t>
  </si>
  <si>
    <t>TU247.3</t>
  </si>
  <si>
    <t>汪正荣</t>
  </si>
  <si>
    <t>TU27</t>
  </si>
  <si>
    <t>TU-44</t>
  </si>
  <si>
    <t>TU-54</t>
  </si>
  <si>
    <t>TU-05</t>
  </si>
  <si>
    <t>工厂总平面设计</t>
  </si>
  <si>
    <t>同济大学建筑学建研室等</t>
  </si>
  <si>
    <t>工业建筑:建筑施工、城镇建设专业用</t>
  </si>
  <si>
    <t>方志云、龚建飞编</t>
  </si>
  <si>
    <t>1998，10</t>
  </si>
  <si>
    <t>工民建专业课程设计指南</t>
  </si>
  <si>
    <t>贾韵琦、王毅红主编</t>
  </si>
  <si>
    <t>TU3</t>
  </si>
  <si>
    <t>建筑结构</t>
  </si>
  <si>
    <t>郭继武等编</t>
  </si>
  <si>
    <t>王祖华主编</t>
  </si>
  <si>
    <t>混凝土与砌体结构上</t>
  </si>
  <si>
    <t>混凝土与砌体结构下</t>
  </si>
  <si>
    <t>建筑结构构造资料集</t>
  </si>
  <si>
    <t>建筑结构构造资料集编委会编</t>
  </si>
  <si>
    <t>建筑结构构造资料集上</t>
  </si>
  <si>
    <t>建筑结构构造资料集下</t>
  </si>
  <si>
    <t>工程结构计算机防真分析</t>
  </si>
  <si>
    <t>江见鲸、贺小岗编著</t>
  </si>
  <si>
    <t>现代建筑的结构构思与设计技巧</t>
  </si>
  <si>
    <t>布正伟</t>
  </si>
  <si>
    <t>建筑结构CAD软件设计</t>
  </si>
  <si>
    <t>袁迎曙等编著</t>
  </si>
  <si>
    <t>地震出版社</t>
  </si>
  <si>
    <t>黄棠、周其刚主编</t>
  </si>
  <si>
    <t>TU3-42</t>
  </si>
  <si>
    <t>建筑结构学习指南与题集</t>
  </si>
  <si>
    <t>TU3-44</t>
  </si>
  <si>
    <t>混凝土结构及砌体结构复习思考题与习题集</t>
  </si>
  <si>
    <t>蒋永生等编</t>
  </si>
  <si>
    <t>同济大学、华东设计院主编</t>
  </si>
  <si>
    <t>TU3-55</t>
  </si>
  <si>
    <t>沈祖英主编</t>
  </si>
  <si>
    <t>TU3-62</t>
  </si>
  <si>
    <t>简明建筑结构设计手册</t>
  </si>
  <si>
    <t>唐锦春等主编</t>
  </si>
  <si>
    <t>简明建筑结构设计手册精装</t>
  </si>
  <si>
    <t>TU3-65</t>
  </si>
  <si>
    <t>现行建筑结构规范大全</t>
  </si>
  <si>
    <t>中国建筑工业出版社编</t>
  </si>
  <si>
    <t>TU31</t>
  </si>
  <si>
    <t>建筑力学</t>
  </si>
  <si>
    <t>安松柏</t>
  </si>
  <si>
    <t>建筑结构选型</t>
  </si>
  <si>
    <t>结构力学基础知识</t>
  </si>
  <si>
    <t>结构力学</t>
  </si>
  <si>
    <t>建筑力学上</t>
  </si>
  <si>
    <t>建筑力学下</t>
  </si>
  <si>
    <t>华东水利学院结构力学教研组</t>
  </si>
  <si>
    <t>水利出版社</t>
  </si>
  <si>
    <t>结构力学复习与习题分析</t>
  </si>
  <si>
    <t>徐新济等编</t>
  </si>
  <si>
    <t>结构力学的矩阵方法</t>
  </si>
  <si>
    <t>蔡四维著</t>
  </si>
  <si>
    <t>科学出版社</t>
  </si>
  <si>
    <t>结构力学理论及例题指导</t>
  </si>
  <si>
    <t>周树培编</t>
  </si>
  <si>
    <t>结构静力学</t>
  </si>
  <si>
    <t>金成棣等编</t>
  </si>
  <si>
    <t>人民交通出版社</t>
  </si>
  <si>
    <t>姜炳光等编</t>
  </si>
  <si>
    <t>国际工业出版社</t>
  </si>
  <si>
    <t>郑有畛主编</t>
  </si>
  <si>
    <t>TU311</t>
  </si>
  <si>
    <t>TU311-44</t>
  </si>
  <si>
    <t>结构力学习题集</t>
  </si>
  <si>
    <t>钟明主编</t>
  </si>
  <si>
    <t>TU311.3</t>
  </si>
  <si>
    <t>结构动力学</t>
  </si>
  <si>
    <t>常岭等翻译</t>
  </si>
  <si>
    <t>TU311.4</t>
  </si>
  <si>
    <t>结构分析原理</t>
  </si>
  <si>
    <t>赵超等译</t>
  </si>
  <si>
    <t>TU311.41</t>
  </si>
  <si>
    <t>建筑结构CAD技术基础</t>
  </si>
  <si>
    <t>任爱珠等编</t>
  </si>
  <si>
    <t>TU312</t>
  </si>
  <si>
    <t>建筑物的损伤诊断与对策</t>
  </si>
  <si>
    <t>王济川等编著</t>
  </si>
  <si>
    <t>中南工业大学出版社</t>
  </si>
  <si>
    <t>建筑物的裂缝控制</t>
  </si>
  <si>
    <t>王铁梦著</t>
  </si>
  <si>
    <t>TU317</t>
  </si>
  <si>
    <t>结构模型实验</t>
  </si>
  <si>
    <t>李德寅等编著</t>
  </si>
  <si>
    <t>建筑结构与构件设计</t>
  </si>
  <si>
    <t>徐占发主编</t>
  </si>
  <si>
    <t>建筑结构构造设计手册</t>
  </si>
  <si>
    <t>混合结构房屋</t>
  </si>
  <si>
    <t>实用建筑结构设计手册</t>
  </si>
  <si>
    <t>TU318-62</t>
  </si>
  <si>
    <t>TU318-65</t>
  </si>
  <si>
    <t>建筑结构新旧设计规范对照应用手册</t>
  </si>
  <si>
    <t>TU323.3</t>
  </si>
  <si>
    <t>伊.多加夫著，黄京群译</t>
  </si>
  <si>
    <t>TU352.1</t>
  </si>
  <si>
    <t>机械工业出版社</t>
  </si>
  <si>
    <t>TU352.1-65</t>
  </si>
  <si>
    <t>编码</t>
  </si>
  <si>
    <t>赖特</t>
  </si>
  <si>
    <t>邱建连璋编著</t>
  </si>
  <si>
    <t>丹下健三</t>
  </si>
  <si>
    <t>马国馨编著</t>
  </si>
  <si>
    <t>姜丽荣等主编</t>
  </si>
  <si>
    <t>城乡水暖工程预算员丛书</t>
  </si>
  <si>
    <t>城乡电气工程预算员丛书</t>
  </si>
  <si>
    <t>常瑞杰主编</t>
  </si>
  <si>
    <t>经济日报出版社</t>
  </si>
  <si>
    <t>龚伟主编</t>
  </si>
  <si>
    <t>TU-61</t>
  </si>
  <si>
    <t>新英汉建筑工程词典</t>
  </si>
  <si>
    <t>张人琦主编</t>
  </si>
  <si>
    <t>英汉土木工程辞海</t>
  </si>
  <si>
    <t>阎存立主编</t>
  </si>
  <si>
    <t>《建筑工程手册》编委会编</t>
  </si>
  <si>
    <t>存镇建筑手册中册</t>
  </si>
  <si>
    <t>程健等编</t>
  </si>
  <si>
    <t>TU-0</t>
  </si>
  <si>
    <t>叶耀先等主编</t>
  </si>
  <si>
    <t>中国科学技术出版社</t>
  </si>
  <si>
    <t>TU-01</t>
  </si>
  <si>
    <t>中华人民共和国建设部体改法规司编</t>
  </si>
  <si>
    <t>TU-02</t>
  </si>
  <si>
    <t>施淑文主编著</t>
  </si>
  <si>
    <t>张绮曼主编</t>
  </si>
  <si>
    <t>彭刚著</t>
  </si>
  <si>
    <t>1993，10</t>
  </si>
  <si>
    <t>建筑文化学</t>
  </si>
  <si>
    <t>博览建筑：国外建筑实例图集</t>
  </si>
  <si>
    <t>中国古代建筑史</t>
  </si>
  <si>
    <t>1980，10</t>
  </si>
  <si>
    <t>TU-091</t>
  </si>
  <si>
    <t>中国古代建筑文献注释与论述</t>
  </si>
  <si>
    <t>李书钧编著</t>
  </si>
  <si>
    <t>刘敦桢主编</t>
  </si>
  <si>
    <t>TU-092.4</t>
  </si>
  <si>
    <t>故宫建筑揭密</t>
  </si>
  <si>
    <t>姜舜源编著</t>
  </si>
  <si>
    <t>紫禁城出版社</t>
  </si>
  <si>
    <t>桂庆曦等主编</t>
  </si>
  <si>
    <t>TU-095</t>
  </si>
  <si>
    <t>TU-32</t>
  </si>
  <si>
    <t>土木工程的估价与投标</t>
  </si>
  <si>
    <t>建筑学漫笔</t>
  </si>
  <si>
    <t>张钦楠主编</t>
  </si>
  <si>
    <t>赵炳学等主编</t>
  </si>
  <si>
    <t>沈祖炎主编</t>
  </si>
  <si>
    <t>上海同济大学出版社</t>
  </si>
  <si>
    <t>程世丹编著</t>
  </si>
  <si>
    <t>意大利古建筑散论</t>
  </si>
  <si>
    <t>陈志华著</t>
  </si>
  <si>
    <t>建筑创作中的艺术思维</t>
  </si>
  <si>
    <t>沐小虎著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</si>
</sst>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9">
    <font>
      <sz val="12"/>
      <name val="宋体"/>
      <family val="0"/>
    </font>
    <font>
      <sz val="9"/>
      <name val="宋体"/>
      <family val="0"/>
    </font>
    <font>
      <sz val="10"/>
      <name val="宋体"/>
      <family val="0"/>
    </font>
    <font>
      <sz val="10"/>
      <name val="仿宋_GB2312"/>
      <family val="3"/>
    </font>
    <font>
      <sz val="12"/>
      <name val="仿宋_GB2312"/>
      <family val="3"/>
    </font>
    <font>
      <b/>
      <sz val="10"/>
      <name val="仿宋_GB2312"/>
      <family val="3"/>
    </font>
    <font>
      <b/>
      <sz val="12"/>
      <name val="宋体"/>
      <family val="0"/>
    </font>
    <font>
      <sz val="18"/>
      <name val="宋体"/>
      <family val="0"/>
    </font>
    <font>
      <sz val="18"/>
      <name val="仿宋_GB2312"/>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xf>
    <xf numFmtId="0" fontId="3" fillId="0" borderId="0" xfId="0" applyFont="1" applyAlignment="1">
      <alignment/>
    </xf>
    <xf numFmtId="0" fontId="3" fillId="0" borderId="1" xfId="0" applyFont="1" applyBorder="1" applyAlignment="1">
      <alignment horizontal="left" wrapText="1"/>
    </xf>
    <xf numFmtId="0" fontId="3" fillId="0" borderId="1" xfId="0" applyFont="1" applyBorder="1" applyAlignment="1">
      <alignment horizontal="left"/>
    </xf>
    <xf numFmtId="17" fontId="3" fillId="0" borderId="1" xfId="0" applyNumberFormat="1" applyFont="1" applyBorder="1" applyAlignment="1">
      <alignment horizontal="left" wrapText="1"/>
    </xf>
    <xf numFmtId="0" fontId="3" fillId="0" borderId="1" xfId="0" applyFont="1" applyBorder="1" applyAlignment="1">
      <alignment horizontal="left" wrapText="1" shrinkToFit="1"/>
    </xf>
    <xf numFmtId="0" fontId="5" fillId="0" borderId="1" xfId="0" applyFont="1" applyBorder="1" applyAlignment="1">
      <alignment horizontal="left" wrapText="1"/>
    </xf>
    <xf numFmtId="0" fontId="5" fillId="0" borderId="1" xfId="0" applyFont="1" applyBorder="1" applyAlignment="1">
      <alignment horizontal="left"/>
    </xf>
    <xf numFmtId="0" fontId="6" fillId="0" borderId="0" xfId="0" applyFont="1" applyAlignment="1">
      <alignment/>
    </xf>
    <xf numFmtId="0" fontId="3" fillId="0" borderId="1" xfId="0" applyFont="1" applyBorder="1" applyAlignment="1">
      <alignment horizontal="center" vertical="center"/>
    </xf>
    <xf numFmtId="7"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xf>
    <xf numFmtId="177" fontId="2" fillId="0" borderId="1" xfId="0" applyNumberFormat="1" applyFont="1" applyBorder="1" applyAlignment="1">
      <alignment/>
    </xf>
    <xf numFmtId="7" fontId="2" fillId="0" borderId="1" xfId="0" applyNumberFormat="1" applyFont="1" applyBorder="1" applyAlignment="1">
      <alignment horizontal="center" vertical="center" shrinkToFit="1"/>
    </xf>
    <xf numFmtId="0" fontId="0" fillId="0" borderId="1" xfId="0" applyBorder="1" applyAlignment="1">
      <alignment/>
    </xf>
    <xf numFmtId="0" fontId="8" fillId="0" borderId="5" xfId="0" applyFont="1" applyBorder="1" applyAlignment="1">
      <alignment horizontal="center" vertical="center"/>
    </xf>
    <xf numFmtId="0" fontId="3" fillId="0" borderId="1" xfId="0" applyFont="1" applyBorder="1" applyAlignment="1">
      <alignment/>
    </xf>
    <xf numFmtId="177" fontId="3" fillId="0" borderId="1" xfId="0" applyNumberFormat="1" applyFont="1" applyBorder="1" applyAlignment="1">
      <alignment/>
    </xf>
    <xf numFmtId="0" fontId="3" fillId="0" borderId="1" xfId="0" applyFont="1" applyBorder="1" applyAlignment="1">
      <alignment horizontal="left" vertical="center" shrinkToFit="1"/>
    </xf>
    <xf numFmtId="0" fontId="3" fillId="0" borderId="1" xfId="0" applyFont="1" applyBorder="1" applyAlignment="1">
      <alignment horizontal="center" vertical="center" shrinkToFit="1"/>
    </xf>
    <xf numFmtId="7" fontId="3" fillId="0" borderId="1" xfId="0" applyNumberFormat="1" applyFont="1" applyBorder="1" applyAlignment="1">
      <alignment horizontal="center" vertical="center" shrinkToFit="1"/>
    </xf>
    <xf numFmtId="7" fontId="3" fillId="0" borderId="2" xfId="0" applyNumberFormat="1" applyFont="1" applyBorder="1" applyAlignment="1">
      <alignment horizontal="center" vertical="center" shrinkToFit="1"/>
    </xf>
    <xf numFmtId="0" fontId="3" fillId="0" borderId="1" xfId="0" applyFont="1" applyBorder="1" applyAlignment="1">
      <alignment horizontal="center" vertical="center" shrinkToFit="1"/>
    </xf>
    <xf numFmtId="7" fontId="3" fillId="0" borderId="4" xfId="0" applyNumberFormat="1" applyFont="1" applyBorder="1" applyAlignment="1">
      <alignment horizontal="center" vertical="center" shrinkToFit="1"/>
    </xf>
    <xf numFmtId="58" fontId="3" fillId="0" borderId="1" xfId="0" applyNumberFormat="1" applyFont="1" applyBorder="1" applyAlignment="1">
      <alignment horizontal="center" vertical="center" shrinkToFit="1"/>
    </xf>
    <xf numFmtId="0" fontId="3" fillId="0" borderId="1" xfId="0" applyFont="1" applyBorder="1" applyAlignment="1">
      <alignment shrinkToFit="1"/>
    </xf>
    <xf numFmtId="0" fontId="4" fillId="0" borderId="1" xfId="0" applyFont="1" applyBorder="1" applyAlignment="1">
      <alignment/>
    </xf>
    <xf numFmtId="0" fontId="3" fillId="0" borderId="5"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vertical="center"/>
    </xf>
    <xf numFmtId="0" fontId="0" fillId="0" borderId="0" xfId="0" applyAlignment="1">
      <alignment horizontal="center" vertical="center"/>
    </xf>
    <xf numFmtId="0" fontId="0" fillId="0" borderId="0" xfId="0" applyFill="1" applyAlignment="1">
      <alignment/>
    </xf>
    <xf numFmtId="0" fontId="2" fillId="0" borderId="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0" fontId="3" fillId="0" borderId="1" xfId="0" applyFont="1" applyFill="1" applyBorder="1" applyAlignment="1">
      <alignment/>
    </xf>
    <xf numFmtId="0" fontId="3" fillId="0" borderId="1" xfId="0" applyFont="1" applyFill="1" applyBorder="1" applyAlignment="1">
      <alignment horizontal="center" vertical="center"/>
    </xf>
    <xf numFmtId="177" fontId="3" fillId="0" borderId="1" xfId="0" applyNumberFormat="1" applyFont="1" applyFill="1" applyBorder="1" applyAlignment="1">
      <alignment/>
    </xf>
    <xf numFmtId="0" fontId="3" fillId="0"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48"/>
  <sheetViews>
    <sheetView workbookViewId="0" topLeftCell="A1">
      <selection activeCell="B25" sqref="B25"/>
    </sheetView>
  </sheetViews>
  <sheetFormatPr defaultColWidth="9.00390625" defaultRowHeight="14.25"/>
  <cols>
    <col min="1" max="1" width="8.125" style="0" customWidth="1"/>
    <col min="2" max="2" width="21.50390625" style="0" customWidth="1"/>
    <col min="3" max="3" width="16.875" style="0" customWidth="1"/>
    <col min="4" max="4" width="16.50390625" style="0" customWidth="1"/>
    <col min="5" max="5" width="10.125" style="0" customWidth="1"/>
    <col min="6" max="6" width="9.375" style="0" customWidth="1"/>
    <col min="7" max="7" width="5.75390625" style="0" customWidth="1"/>
    <col min="8" max="8" width="13.50390625" style="0" customWidth="1"/>
    <col min="9" max="9" width="11.75390625" style="0" bestFit="1" customWidth="1"/>
  </cols>
  <sheetData>
    <row r="1" spans="1:8" s="8" customFormat="1" ht="15" customHeight="1">
      <c r="A1" s="6" t="s">
        <v>2528</v>
      </c>
      <c r="B1" s="6" t="s">
        <v>2130</v>
      </c>
      <c r="C1" s="6" t="s">
        <v>2131</v>
      </c>
      <c r="D1" s="6" t="s">
        <v>2132</v>
      </c>
      <c r="E1" s="6" t="s">
        <v>2133</v>
      </c>
      <c r="F1" s="6" t="s">
        <v>2134</v>
      </c>
      <c r="G1" s="6" t="s">
        <v>2135</v>
      </c>
      <c r="H1" s="7" t="s">
        <v>1064</v>
      </c>
    </row>
    <row r="2" spans="1:8" ht="14.25">
      <c r="A2" s="2" t="s">
        <v>2136</v>
      </c>
      <c r="B2" s="2" t="s">
        <v>2137</v>
      </c>
      <c r="C2" s="2" t="s">
        <v>2138</v>
      </c>
      <c r="D2" s="2" t="s">
        <v>2139</v>
      </c>
      <c r="E2" s="2">
        <v>1996.1</v>
      </c>
      <c r="F2" s="2">
        <v>18</v>
      </c>
      <c r="G2" s="2">
        <v>2</v>
      </c>
      <c r="H2" s="3">
        <f>G2*F2</f>
        <v>36</v>
      </c>
    </row>
    <row r="3" spans="1:8" ht="14.25">
      <c r="A3" s="2" t="s">
        <v>2142</v>
      </c>
      <c r="B3" s="2" t="s">
        <v>2140</v>
      </c>
      <c r="C3" s="2" t="s">
        <v>2141</v>
      </c>
      <c r="D3" s="2" t="s">
        <v>2139</v>
      </c>
      <c r="E3" s="2">
        <v>1996.2</v>
      </c>
      <c r="F3" s="2">
        <v>18</v>
      </c>
      <c r="G3" s="2">
        <v>2</v>
      </c>
      <c r="H3" s="3">
        <f aca="true" t="shared" si="0" ref="H3:H66">G3*F3</f>
        <v>36</v>
      </c>
    </row>
    <row r="4" spans="1:8" ht="14.25">
      <c r="A4" s="2" t="s">
        <v>2143</v>
      </c>
      <c r="B4" s="2" t="s">
        <v>2140</v>
      </c>
      <c r="C4" s="2" t="s">
        <v>2144</v>
      </c>
      <c r="D4" s="2" t="s">
        <v>2139</v>
      </c>
      <c r="E4" s="2">
        <v>1995.2</v>
      </c>
      <c r="F4" s="2">
        <v>12</v>
      </c>
      <c r="G4" s="2">
        <v>2</v>
      </c>
      <c r="H4" s="3">
        <f t="shared" si="0"/>
        <v>24</v>
      </c>
    </row>
    <row r="5" spans="1:8" ht="14.25">
      <c r="A5" s="2" t="s">
        <v>2143</v>
      </c>
      <c r="B5" s="2" t="s">
        <v>2140</v>
      </c>
      <c r="C5" s="2" t="s">
        <v>2141</v>
      </c>
      <c r="D5" s="2" t="s">
        <v>2139</v>
      </c>
      <c r="E5" s="2">
        <v>1995.2</v>
      </c>
      <c r="F5" s="2">
        <v>12</v>
      </c>
      <c r="G5" s="2">
        <v>2</v>
      </c>
      <c r="H5" s="3">
        <f t="shared" si="0"/>
        <v>24</v>
      </c>
    </row>
    <row r="6" spans="1:8" ht="14.25">
      <c r="A6" s="2" t="s">
        <v>2145</v>
      </c>
      <c r="B6" s="2" t="s">
        <v>2140</v>
      </c>
      <c r="C6" s="2" t="s">
        <v>2141</v>
      </c>
      <c r="D6" s="2" t="s">
        <v>2139</v>
      </c>
      <c r="E6" s="2">
        <v>1995.6</v>
      </c>
      <c r="F6" s="2">
        <v>12</v>
      </c>
      <c r="G6" s="2">
        <v>1</v>
      </c>
      <c r="H6" s="3">
        <f t="shared" si="0"/>
        <v>12</v>
      </c>
    </row>
    <row r="7" spans="1:8" ht="24">
      <c r="A7" s="2" t="s">
        <v>2136</v>
      </c>
      <c r="B7" s="2" t="s">
        <v>2146</v>
      </c>
      <c r="C7" s="2" t="s">
        <v>2147</v>
      </c>
      <c r="D7" s="2" t="s">
        <v>2148</v>
      </c>
      <c r="E7" s="2">
        <v>1995.2</v>
      </c>
      <c r="F7" s="2">
        <v>16</v>
      </c>
      <c r="G7" s="2">
        <v>3</v>
      </c>
      <c r="H7" s="3">
        <f t="shared" si="0"/>
        <v>48</v>
      </c>
    </row>
    <row r="8" spans="1:8" ht="14.25">
      <c r="A8" s="2" t="s">
        <v>2136</v>
      </c>
      <c r="B8" s="2" t="s">
        <v>2149</v>
      </c>
      <c r="C8" s="2" t="s">
        <v>2150</v>
      </c>
      <c r="D8" s="2" t="s">
        <v>2151</v>
      </c>
      <c r="E8" s="2">
        <v>1994.11</v>
      </c>
      <c r="F8" s="2">
        <v>25</v>
      </c>
      <c r="G8" s="2">
        <v>3</v>
      </c>
      <c r="H8" s="3">
        <f t="shared" si="0"/>
        <v>75</v>
      </c>
    </row>
    <row r="9" spans="1:8" ht="14.25">
      <c r="A9" s="2" t="s">
        <v>2152</v>
      </c>
      <c r="B9" s="2" t="s">
        <v>2140</v>
      </c>
      <c r="C9" s="2" t="s">
        <v>2153</v>
      </c>
      <c r="D9" s="2" t="s">
        <v>2139</v>
      </c>
      <c r="E9" s="2">
        <v>1997.2</v>
      </c>
      <c r="F9" s="2">
        <v>18</v>
      </c>
      <c r="G9" s="2">
        <v>2</v>
      </c>
      <c r="H9" s="3">
        <f t="shared" si="0"/>
        <v>36</v>
      </c>
    </row>
    <row r="10" spans="1:8" ht="24">
      <c r="A10" s="2" t="s">
        <v>2136</v>
      </c>
      <c r="B10" s="2" t="s">
        <v>2154</v>
      </c>
      <c r="C10" s="2" t="s">
        <v>2155</v>
      </c>
      <c r="D10" s="2" t="s">
        <v>2139</v>
      </c>
      <c r="E10" s="2">
        <v>1997.2</v>
      </c>
      <c r="F10" s="2">
        <v>90</v>
      </c>
      <c r="G10" s="2">
        <v>2</v>
      </c>
      <c r="H10" s="3">
        <f t="shared" si="0"/>
        <v>180</v>
      </c>
    </row>
    <row r="11" spans="1:8" ht="14.25">
      <c r="A11" s="2" t="s">
        <v>2136</v>
      </c>
      <c r="B11" s="2" t="s">
        <v>2156</v>
      </c>
      <c r="C11" s="2" t="s">
        <v>2157</v>
      </c>
      <c r="D11" s="2" t="s">
        <v>2139</v>
      </c>
      <c r="E11" s="2">
        <v>1996.1</v>
      </c>
      <c r="F11" s="2">
        <v>35</v>
      </c>
      <c r="G11" s="2">
        <v>3</v>
      </c>
      <c r="H11" s="3">
        <f t="shared" si="0"/>
        <v>105</v>
      </c>
    </row>
    <row r="12" spans="1:8" ht="14.25">
      <c r="A12" s="2" t="s">
        <v>2136</v>
      </c>
      <c r="B12" s="2" t="s">
        <v>2158</v>
      </c>
      <c r="C12" s="2" t="s">
        <v>2159</v>
      </c>
      <c r="D12" s="2" t="s">
        <v>2160</v>
      </c>
      <c r="E12" s="2">
        <v>1994.12</v>
      </c>
      <c r="F12" s="2">
        <v>13</v>
      </c>
      <c r="G12" s="2">
        <v>1</v>
      </c>
      <c r="H12" s="3">
        <f t="shared" si="0"/>
        <v>13</v>
      </c>
    </row>
    <row r="13" spans="1:8" ht="14.25" customHeight="1">
      <c r="A13" s="2" t="s">
        <v>2136</v>
      </c>
      <c r="B13" s="2" t="s">
        <v>2161</v>
      </c>
      <c r="C13" s="2" t="s">
        <v>2162</v>
      </c>
      <c r="D13" s="2" t="s">
        <v>2139</v>
      </c>
      <c r="E13" s="2">
        <v>1996.1</v>
      </c>
      <c r="F13" s="2">
        <v>43</v>
      </c>
      <c r="G13" s="2">
        <v>3</v>
      </c>
      <c r="H13" s="3">
        <f t="shared" si="0"/>
        <v>129</v>
      </c>
    </row>
    <row r="14" spans="1:8" ht="14.25">
      <c r="A14" s="2" t="s">
        <v>2136</v>
      </c>
      <c r="B14" s="2" t="s">
        <v>960</v>
      </c>
      <c r="C14" s="2" t="s">
        <v>2163</v>
      </c>
      <c r="D14" s="2" t="s">
        <v>2139</v>
      </c>
      <c r="E14" s="2">
        <v>1993.8</v>
      </c>
      <c r="F14" s="2">
        <v>15.9</v>
      </c>
      <c r="G14" s="2">
        <v>2</v>
      </c>
      <c r="H14" s="3">
        <f t="shared" si="0"/>
        <v>31.8</v>
      </c>
    </row>
    <row r="15" spans="1:8" ht="14.25">
      <c r="A15" s="2" t="s">
        <v>2136</v>
      </c>
      <c r="B15" s="2" t="s">
        <v>961</v>
      </c>
      <c r="C15" s="2" t="s">
        <v>2164</v>
      </c>
      <c r="D15" s="2" t="s">
        <v>2139</v>
      </c>
      <c r="E15" s="2">
        <v>1991.5</v>
      </c>
      <c r="F15" s="2">
        <v>19.5</v>
      </c>
      <c r="G15" s="2">
        <v>2</v>
      </c>
      <c r="H15" s="3">
        <f t="shared" si="0"/>
        <v>39</v>
      </c>
    </row>
    <row r="16" spans="1:8" ht="14.25">
      <c r="A16" s="2" t="s">
        <v>2136</v>
      </c>
      <c r="B16" s="2" t="s">
        <v>962</v>
      </c>
      <c r="C16" s="2" t="s">
        <v>2165</v>
      </c>
      <c r="D16" s="2" t="s">
        <v>2139</v>
      </c>
      <c r="E16" s="2">
        <v>1992.3</v>
      </c>
      <c r="F16" s="2">
        <v>16.5</v>
      </c>
      <c r="G16" s="2">
        <v>1</v>
      </c>
      <c r="H16" s="3">
        <f t="shared" si="0"/>
        <v>16.5</v>
      </c>
    </row>
    <row r="17" spans="1:8" ht="14.25">
      <c r="A17" s="2" t="s">
        <v>2136</v>
      </c>
      <c r="B17" s="2" t="s">
        <v>2529</v>
      </c>
      <c r="C17" s="2" t="s">
        <v>2166</v>
      </c>
      <c r="D17" s="2" t="s">
        <v>2139</v>
      </c>
      <c r="E17" s="2">
        <v>1992.3</v>
      </c>
      <c r="F17" s="2">
        <v>13.5</v>
      </c>
      <c r="G17" s="2">
        <v>1</v>
      </c>
      <c r="H17" s="3">
        <f t="shared" si="0"/>
        <v>13.5</v>
      </c>
    </row>
    <row r="18" spans="1:8" ht="24">
      <c r="A18" s="2" t="s">
        <v>2136</v>
      </c>
      <c r="B18" s="2" t="s">
        <v>963</v>
      </c>
      <c r="C18" s="2" t="s">
        <v>2530</v>
      </c>
      <c r="D18" s="2" t="s">
        <v>1210</v>
      </c>
      <c r="E18" s="2">
        <v>1995.7</v>
      </c>
      <c r="F18" s="2">
        <v>9</v>
      </c>
      <c r="G18" s="2">
        <v>1</v>
      </c>
      <c r="H18" s="3">
        <f t="shared" si="0"/>
        <v>9</v>
      </c>
    </row>
    <row r="19" spans="1:8" ht="14.25">
      <c r="A19" s="2" t="s">
        <v>2136</v>
      </c>
      <c r="B19" s="2" t="s">
        <v>2531</v>
      </c>
      <c r="C19" s="2" t="s">
        <v>2532</v>
      </c>
      <c r="D19" s="2" t="s">
        <v>2139</v>
      </c>
      <c r="E19" s="2">
        <v>1989.3</v>
      </c>
      <c r="F19" s="2">
        <v>23.8</v>
      </c>
      <c r="G19" s="2">
        <v>1</v>
      </c>
      <c r="H19" s="3">
        <f t="shared" si="0"/>
        <v>23.8</v>
      </c>
    </row>
    <row r="20" spans="1:8" ht="14.25">
      <c r="A20" s="2" t="s">
        <v>2136</v>
      </c>
      <c r="B20" s="2" t="s">
        <v>2167</v>
      </c>
      <c r="C20" s="2" t="s">
        <v>2533</v>
      </c>
      <c r="D20" s="2" t="s">
        <v>2139</v>
      </c>
      <c r="E20" s="2">
        <v>1995.8</v>
      </c>
      <c r="F20" s="2">
        <v>13</v>
      </c>
      <c r="G20" s="2">
        <v>2</v>
      </c>
      <c r="H20" s="3">
        <f t="shared" si="0"/>
        <v>26</v>
      </c>
    </row>
    <row r="21" spans="1:8" ht="14.25">
      <c r="A21" s="2" t="s">
        <v>2136</v>
      </c>
      <c r="B21" s="2" t="s">
        <v>2534</v>
      </c>
      <c r="C21" s="2" t="s">
        <v>1252</v>
      </c>
      <c r="D21" s="2" t="s">
        <v>2259</v>
      </c>
      <c r="E21" s="2">
        <v>1992.4</v>
      </c>
      <c r="F21" s="2">
        <v>6</v>
      </c>
      <c r="G21" s="2">
        <v>2</v>
      </c>
      <c r="H21" s="3">
        <f t="shared" si="0"/>
        <v>12</v>
      </c>
    </row>
    <row r="22" spans="1:8" ht="14.25">
      <c r="A22" s="2" t="s">
        <v>2136</v>
      </c>
      <c r="B22" s="2" t="s">
        <v>2168</v>
      </c>
      <c r="C22" s="2" t="s">
        <v>1252</v>
      </c>
      <c r="D22" s="2" t="s">
        <v>2259</v>
      </c>
      <c r="E22" s="2">
        <v>1992.4</v>
      </c>
      <c r="F22" s="2">
        <v>6</v>
      </c>
      <c r="G22" s="2">
        <v>2</v>
      </c>
      <c r="H22" s="3">
        <f>G22*F22</f>
        <v>12</v>
      </c>
    </row>
    <row r="23" spans="1:8" ht="14.25">
      <c r="A23" s="2" t="s">
        <v>2136</v>
      </c>
      <c r="B23" s="2" t="s">
        <v>2535</v>
      </c>
      <c r="C23" s="2" t="s">
        <v>1252</v>
      </c>
      <c r="D23" s="2" t="s">
        <v>2259</v>
      </c>
      <c r="E23" s="2">
        <v>1992.4</v>
      </c>
      <c r="F23" s="2">
        <v>6.5</v>
      </c>
      <c r="G23" s="2">
        <v>2</v>
      </c>
      <c r="H23" s="3">
        <f t="shared" si="0"/>
        <v>13</v>
      </c>
    </row>
    <row r="24" spans="1:8" ht="14.25">
      <c r="A24" s="2" t="s">
        <v>2136</v>
      </c>
      <c r="B24" s="2" t="s">
        <v>2169</v>
      </c>
      <c r="C24" s="2" t="s">
        <v>2536</v>
      </c>
      <c r="D24" s="2" t="s">
        <v>2537</v>
      </c>
      <c r="E24" s="2">
        <v>1995.8</v>
      </c>
      <c r="F24" s="2">
        <v>29</v>
      </c>
      <c r="G24" s="2">
        <v>1</v>
      </c>
      <c r="H24" s="3">
        <f t="shared" si="0"/>
        <v>29</v>
      </c>
    </row>
    <row r="25" spans="1:8" ht="24">
      <c r="A25" s="2" t="s">
        <v>2427</v>
      </c>
      <c r="B25" s="2" t="s">
        <v>2170</v>
      </c>
      <c r="C25" s="2" t="s">
        <v>2538</v>
      </c>
      <c r="D25" s="2" t="s">
        <v>2160</v>
      </c>
      <c r="E25" s="2">
        <v>1996.6</v>
      </c>
      <c r="F25" s="2">
        <v>34.5</v>
      </c>
      <c r="G25" s="2">
        <v>1</v>
      </c>
      <c r="H25" s="3">
        <f t="shared" si="0"/>
        <v>34.5</v>
      </c>
    </row>
    <row r="26" spans="1:8" ht="36">
      <c r="A26" s="2" t="s">
        <v>2547</v>
      </c>
      <c r="B26" s="2" t="s">
        <v>964</v>
      </c>
      <c r="C26" s="2" t="s">
        <v>2548</v>
      </c>
      <c r="D26" s="2" t="s">
        <v>2549</v>
      </c>
      <c r="E26" s="2">
        <v>1993</v>
      </c>
      <c r="F26" s="2">
        <v>98</v>
      </c>
      <c r="G26" s="2">
        <v>1</v>
      </c>
      <c r="H26" s="3">
        <f t="shared" si="0"/>
        <v>98</v>
      </c>
    </row>
    <row r="27" spans="1:8" ht="24">
      <c r="A27" s="2" t="s">
        <v>2550</v>
      </c>
      <c r="B27" s="2" t="s">
        <v>965</v>
      </c>
      <c r="C27" s="2" t="s">
        <v>2176</v>
      </c>
      <c r="D27" s="2" t="s">
        <v>2453</v>
      </c>
      <c r="E27" s="2">
        <v>1995.6</v>
      </c>
      <c r="F27" s="2">
        <v>286</v>
      </c>
      <c r="G27" s="2">
        <v>1</v>
      </c>
      <c r="H27" s="3">
        <f t="shared" si="0"/>
        <v>286</v>
      </c>
    </row>
    <row r="28" spans="1:8" ht="24">
      <c r="A28" s="2" t="s">
        <v>2550</v>
      </c>
      <c r="B28" s="2" t="s">
        <v>2177</v>
      </c>
      <c r="C28" s="2" t="s">
        <v>2551</v>
      </c>
      <c r="D28" s="2" t="s">
        <v>2139</v>
      </c>
      <c r="E28" s="2">
        <v>1996.9</v>
      </c>
      <c r="F28" s="2">
        <v>23.5</v>
      </c>
      <c r="G28" s="2">
        <v>1</v>
      </c>
      <c r="H28" s="3">
        <f t="shared" si="0"/>
        <v>23.5</v>
      </c>
    </row>
    <row r="29" spans="1:8" ht="14.25">
      <c r="A29" s="2" t="s">
        <v>2552</v>
      </c>
      <c r="B29" s="2" t="s">
        <v>2178</v>
      </c>
      <c r="C29" s="2" t="s">
        <v>2553</v>
      </c>
      <c r="D29" s="2" t="s">
        <v>2139</v>
      </c>
      <c r="E29" s="2">
        <v>1997.7</v>
      </c>
      <c r="F29" s="2">
        <v>28</v>
      </c>
      <c r="G29" s="2">
        <v>2</v>
      </c>
      <c r="H29" s="3">
        <f t="shared" si="0"/>
        <v>56</v>
      </c>
    </row>
    <row r="30" spans="1:8" ht="14.25">
      <c r="A30" s="2" t="s">
        <v>2552</v>
      </c>
      <c r="B30" s="2" t="s">
        <v>2179</v>
      </c>
      <c r="C30" s="2" t="s">
        <v>2554</v>
      </c>
      <c r="D30" s="2" t="s">
        <v>2139</v>
      </c>
      <c r="E30" s="2" t="s">
        <v>650</v>
      </c>
      <c r="F30" s="2">
        <v>45</v>
      </c>
      <c r="G30" s="2">
        <v>1</v>
      </c>
      <c r="H30" s="3">
        <f t="shared" si="0"/>
        <v>45</v>
      </c>
    </row>
    <row r="31" spans="1:8" ht="14.25">
      <c r="A31" s="2" t="s">
        <v>2552</v>
      </c>
      <c r="B31" s="2" t="s">
        <v>2180</v>
      </c>
      <c r="C31" s="2" t="s">
        <v>2555</v>
      </c>
      <c r="D31" s="2" t="s">
        <v>2139</v>
      </c>
      <c r="E31" s="2">
        <v>1983.9</v>
      </c>
      <c r="F31" s="2">
        <v>8</v>
      </c>
      <c r="G31" s="2">
        <v>1</v>
      </c>
      <c r="H31" s="3">
        <f t="shared" si="0"/>
        <v>8</v>
      </c>
    </row>
    <row r="32" spans="1:8" ht="14.25">
      <c r="A32" s="2" t="s">
        <v>2552</v>
      </c>
      <c r="B32" s="2" t="s">
        <v>2181</v>
      </c>
      <c r="C32" s="2" t="s">
        <v>2203</v>
      </c>
      <c r="D32" s="2" t="s">
        <v>2204</v>
      </c>
      <c r="E32" s="2" t="s">
        <v>2556</v>
      </c>
      <c r="F32" s="2">
        <v>28</v>
      </c>
      <c r="G32" s="2">
        <v>2</v>
      </c>
      <c r="H32" s="3">
        <f>G32*F32</f>
        <v>56</v>
      </c>
    </row>
    <row r="33" spans="1:8" ht="14.25">
      <c r="A33" s="2" t="s">
        <v>2552</v>
      </c>
      <c r="B33" s="2" t="s">
        <v>2182</v>
      </c>
      <c r="C33" s="2" t="s">
        <v>2183</v>
      </c>
      <c r="D33" s="2" t="s">
        <v>2139</v>
      </c>
      <c r="E33" s="2">
        <v>1996.8</v>
      </c>
      <c r="F33" s="2">
        <v>16.5</v>
      </c>
      <c r="G33" s="2">
        <v>1</v>
      </c>
      <c r="H33" s="3">
        <f t="shared" si="0"/>
        <v>16.5</v>
      </c>
    </row>
    <row r="34" spans="1:8" ht="14.25">
      <c r="A34" s="2" t="s">
        <v>2552</v>
      </c>
      <c r="B34" s="2" t="s">
        <v>2557</v>
      </c>
      <c r="C34" s="2" t="s">
        <v>2184</v>
      </c>
      <c r="D34" s="2" t="s">
        <v>2242</v>
      </c>
      <c r="E34" s="2">
        <v>1996.6</v>
      </c>
      <c r="F34" s="2">
        <v>15</v>
      </c>
      <c r="G34" s="2">
        <v>1</v>
      </c>
      <c r="H34" s="3">
        <f t="shared" si="0"/>
        <v>15</v>
      </c>
    </row>
    <row r="35" spans="1:8" ht="24">
      <c r="A35" s="2" t="s">
        <v>2429</v>
      </c>
      <c r="B35" s="2" t="s">
        <v>2558</v>
      </c>
      <c r="C35" s="2" t="s">
        <v>2185</v>
      </c>
      <c r="D35" s="2" t="s">
        <v>2139</v>
      </c>
      <c r="E35" s="2">
        <v>1981.7</v>
      </c>
      <c r="F35" s="2">
        <v>2</v>
      </c>
      <c r="G35" s="2">
        <v>1</v>
      </c>
      <c r="H35" s="3">
        <f t="shared" si="0"/>
        <v>2</v>
      </c>
    </row>
    <row r="36" spans="1:8" ht="14.25">
      <c r="A36" s="2" t="s">
        <v>2189</v>
      </c>
      <c r="B36" s="2" t="s">
        <v>2559</v>
      </c>
      <c r="C36" s="2" t="s">
        <v>2186</v>
      </c>
      <c r="D36" s="2" t="s">
        <v>2139</v>
      </c>
      <c r="E36" s="2" t="s">
        <v>2560</v>
      </c>
      <c r="F36" s="2">
        <v>2.85</v>
      </c>
      <c r="G36" s="2">
        <v>1</v>
      </c>
      <c r="H36" s="3">
        <f t="shared" si="0"/>
        <v>2.85</v>
      </c>
    </row>
    <row r="37" spans="1:8" ht="14.25">
      <c r="A37" s="2" t="s">
        <v>2189</v>
      </c>
      <c r="B37" s="2" t="s">
        <v>2187</v>
      </c>
      <c r="C37" s="2" t="s">
        <v>2186</v>
      </c>
      <c r="D37" s="2" t="s">
        <v>2139</v>
      </c>
      <c r="E37" s="2" t="s">
        <v>2560</v>
      </c>
      <c r="F37" s="2">
        <v>3.7</v>
      </c>
      <c r="G37" s="2">
        <v>1</v>
      </c>
      <c r="H37" s="3">
        <f>G37*F37</f>
        <v>3.7</v>
      </c>
    </row>
    <row r="38" spans="1:8" ht="24">
      <c r="A38" s="2" t="s">
        <v>2189</v>
      </c>
      <c r="B38" s="2" t="s">
        <v>2140</v>
      </c>
      <c r="C38" s="2" t="s">
        <v>2188</v>
      </c>
      <c r="D38" s="2" t="s">
        <v>2139</v>
      </c>
      <c r="E38" s="2">
        <v>1980.1</v>
      </c>
      <c r="F38" s="2"/>
      <c r="G38" s="2">
        <v>8</v>
      </c>
      <c r="H38" s="3">
        <f t="shared" si="0"/>
        <v>0</v>
      </c>
    </row>
    <row r="39" spans="1:8" ht="14.25">
      <c r="A39" s="2" t="s">
        <v>2561</v>
      </c>
      <c r="B39" s="2" t="s">
        <v>2190</v>
      </c>
      <c r="C39" s="2" t="s">
        <v>2191</v>
      </c>
      <c r="D39" s="2" t="s">
        <v>2123</v>
      </c>
      <c r="E39" s="2">
        <v>1990.4</v>
      </c>
      <c r="F39" s="2">
        <v>16.95</v>
      </c>
      <c r="G39" s="2">
        <v>3</v>
      </c>
      <c r="H39" s="3">
        <f t="shared" si="0"/>
        <v>50.849999999999994</v>
      </c>
    </row>
    <row r="40" spans="1:8" ht="24">
      <c r="A40" s="2" t="s">
        <v>2192</v>
      </c>
      <c r="B40" s="2" t="s">
        <v>2562</v>
      </c>
      <c r="C40" s="2" t="s">
        <v>2563</v>
      </c>
      <c r="D40" s="2" t="s">
        <v>2526</v>
      </c>
      <c r="E40" s="2" t="s">
        <v>650</v>
      </c>
      <c r="F40" s="2">
        <v>20</v>
      </c>
      <c r="G40" s="2">
        <v>2</v>
      </c>
      <c r="H40" s="3">
        <f t="shared" si="0"/>
        <v>40</v>
      </c>
    </row>
    <row r="41" spans="1:8" ht="14.25">
      <c r="A41" s="2" t="s">
        <v>2192</v>
      </c>
      <c r="B41" s="2" t="s">
        <v>2193</v>
      </c>
      <c r="C41" s="2" t="s">
        <v>2194</v>
      </c>
      <c r="D41" s="2" t="s">
        <v>2274</v>
      </c>
      <c r="E41" s="2">
        <v>1995.7</v>
      </c>
      <c r="F41" s="2">
        <v>3</v>
      </c>
      <c r="G41" s="2">
        <v>2</v>
      </c>
      <c r="H41" s="3">
        <f t="shared" si="0"/>
        <v>6</v>
      </c>
    </row>
    <row r="42" spans="1:8" ht="24">
      <c r="A42" s="2" t="s">
        <v>2192</v>
      </c>
      <c r="B42" s="2" t="s">
        <v>2195</v>
      </c>
      <c r="C42" s="2" t="s">
        <v>2196</v>
      </c>
      <c r="D42" s="2" t="s">
        <v>2139</v>
      </c>
      <c r="E42" s="2" t="s">
        <v>1877</v>
      </c>
      <c r="F42" s="2">
        <v>26</v>
      </c>
      <c r="G42" s="2">
        <v>2</v>
      </c>
      <c r="H42" s="3">
        <f t="shared" si="0"/>
        <v>52</v>
      </c>
    </row>
    <row r="43" spans="1:8" ht="14.25">
      <c r="A43" s="2" t="s">
        <v>2192</v>
      </c>
      <c r="B43" s="2" t="s">
        <v>1663</v>
      </c>
      <c r="C43" s="2" t="s">
        <v>1664</v>
      </c>
      <c r="D43" s="2" t="s">
        <v>2139</v>
      </c>
      <c r="E43" s="2">
        <v>2002.1</v>
      </c>
      <c r="F43" s="2">
        <v>20</v>
      </c>
      <c r="G43" s="2">
        <v>1</v>
      </c>
      <c r="H43" s="3">
        <f t="shared" si="0"/>
        <v>20</v>
      </c>
    </row>
    <row r="44" spans="1:8" ht="14.25">
      <c r="A44" s="2" t="s">
        <v>2192</v>
      </c>
      <c r="B44" s="2" t="s">
        <v>1665</v>
      </c>
      <c r="C44" s="2" t="s">
        <v>1666</v>
      </c>
      <c r="D44" s="2" t="s">
        <v>2139</v>
      </c>
      <c r="E44" s="2">
        <v>2000.8</v>
      </c>
      <c r="F44" s="2">
        <v>55</v>
      </c>
      <c r="G44" s="2">
        <v>2</v>
      </c>
      <c r="H44" s="3">
        <f t="shared" si="0"/>
        <v>110</v>
      </c>
    </row>
    <row r="45" spans="1:8" ht="14.25">
      <c r="A45" s="2" t="s">
        <v>2197</v>
      </c>
      <c r="B45" s="2" t="s">
        <v>2559</v>
      </c>
      <c r="C45" s="2" t="s">
        <v>2564</v>
      </c>
      <c r="D45" s="2" t="s">
        <v>2139</v>
      </c>
      <c r="E45" s="2">
        <v>1984.6</v>
      </c>
      <c r="F45" s="2">
        <v>40</v>
      </c>
      <c r="G45" s="2">
        <v>2</v>
      </c>
      <c r="H45" s="3">
        <f t="shared" si="0"/>
        <v>80</v>
      </c>
    </row>
    <row r="46" spans="1:8" ht="14.25">
      <c r="A46" s="2" t="s">
        <v>2565</v>
      </c>
      <c r="B46" s="2" t="s">
        <v>2566</v>
      </c>
      <c r="C46" s="2" t="s">
        <v>2567</v>
      </c>
      <c r="D46" s="2" t="s">
        <v>2568</v>
      </c>
      <c r="E46" s="2">
        <v>1995.8</v>
      </c>
      <c r="F46" s="2">
        <v>8.5</v>
      </c>
      <c r="G46" s="2">
        <v>2</v>
      </c>
      <c r="H46" s="3">
        <f t="shared" si="0"/>
        <v>17</v>
      </c>
    </row>
    <row r="47" spans="1:8" ht="24">
      <c r="A47" s="2" t="s">
        <v>2198</v>
      </c>
      <c r="B47" s="2" t="s">
        <v>966</v>
      </c>
      <c r="C47" s="2" t="s">
        <v>2569</v>
      </c>
      <c r="D47" s="2" t="s">
        <v>2139</v>
      </c>
      <c r="E47" s="2">
        <v>1995.12</v>
      </c>
      <c r="F47" s="2">
        <v>25</v>
      </c>
      <c r="G47" s="2">
        <v>3</v>
      </c>
      <c r="H47" s="3">
        <f t="shared" si="0"/>
        <v>75</v>
      </c>
    </row>
    <row r="48" spans="1:8" ht="14.25">
      <c r="A48" s="2" t="s">
        <v>2570</v>
      </c>
      <c r="B48" s="2" t="s">
        <v>2199</v>
      </c>
      <c r="C48" s="2" t="s">
        <v>2200</v>
      </c>
      <c r="D48" s="2" t="s">
        <v>2246</v>
      </c>
      <c r="E48" s="2">
        <v>1996.9</v>
      </c>
      <c r="F48" s="2">
        <v>100</v>
      </c>
      <c r="G48" s="2">
        <v>1</v>
      </c>
      <c r="H48" s="3">
        <f t="shared" si="0"/>
        <v>100</v>
      </c>
    </row>
    <row r="49" spans="1:8" ht="24">
      <c r="A49" s="2" t="s">
        <v>1941</v>
      </c>
      <c r="B49" s="2" t="s">
        <v>1662</v>
      </c>
      <c r="C49" s="2" t="s">
        <v>1942</v>
      </c>
      <c r="D49" s="2" t="s">
        <v>2139</v>
      </c>
      <c r="E49" s="2">
        <v>2000.12</v>
      </c>
      <c r="F49" s="2">
        <v>27.5</v>
      </c>
      <c r="G49" s="2">
        <v>1</v>
      </c>
      <c r="H49" s="3">
        <f t="shared" si="0"/>
        <v>27.5</v>
      </c>
    </row>
    <row r="50" spans="1:8" ht="24">
      <c r="A50" s="2" t="s">
        <v>2252</v>
      </c>
      <c r="B50" s="2" t="s">
        <v>967</v>
      </c>
      <c r="C50" s="2" t="s">
        <v>198</v>
      </c>
      <c r="D50" s="2" t="s">
        <v>2139</v>
      </c>
      <c r="E50" s="2">
        <v>1996.3</v>
      </c>
      <c r="F50" s="2">
        <v>30</v>
      </c>
      <c r="G50" s="2">
        <v>1</v>
      </c>
      <c r="H50" s="3">
        <f t="shared" si="0"/>
        <v>30</v>
      </c>
    </row>
    <row r="51" spans="1:8" ht="24">
      <c r="A51" s="2" t="s">
        <v>2254</v>
      </c>
      <c r="B51" s="2" t="s">
        <v>199</v>
      </c>
      <c r="C51" s="2" t="s">
        <v>2253</v>
      </c>
      <c r="D51" s="2" t="s">
        <v>2234</v>
      </c>
      <c r="E51" s="2">
        <v>1995.12</v>
      </c>
      <c r="F51" s="2">
        <v>15</v>
      </c>
      <c r="G51" s="2">
        <v>2</v>
      </c>
      <c r="H51" s="3">
        <f t="shared" si="0"/>
        <v>30</v>
      </c>
    </row>
    <row r="52" spans="1:8" ht="14.25">
      <c r="A52" s="2" t="s">
        <v>2254</v>
      </c>
      <c r="B52" s="2" t="s">
        <v>2255</v>
      </c>
      <c r="C52" s="2" t="s">
        <v>200</v>
      </c>
      <c r="D52" s="2" t="s">
        <v>2139</v>
      </c>
      <c r="E52" s="2">
        <v>1992.6</v>
      </c>
      <c r="F52" s="2">
        <v>39</v>
      </c>
      <c r="G52" s="2">
        <v>1</v>
      </c>
      <c r="H52" s="3">
        <f t="shared" si="0"/>
        <v>39</v>
      </c>
    </row>
    <row r="53" spans="1:8" ht="14.25">
      <c r="A53" s="2" t="s">
        <v>201</v>
      </c>
      <c r="B53" s="2" t="s">
        <v>202</v>
      </c>
      <c r="C53" s="2" t="s">
        <v>203</v>
      </c>
      <c r="D53" s="2" t="s">
        <v>2310</v>
      </c>
      <c r="E53" s="2">
        <v>1996.4</v>
      </c>
      <c r="F53" s="2">
        <v>8.8</v>
      </c>
      <c r="G53" s="2">
        <v>2</v>
      </c>
      <c r="H53" s="3">
        <f t="shared" si="0"/>
        <v>17.6</v>
      </c>
    </row>
    <row r="54" spans="1:8" ht="14.25">
      <c r="A54" s="2" t="s">
        <v>2256</v>
      </c>
      <c r="B54" s="2" t="s">
        <v>2257</v>
      </c>
      <c r="C54" s="2" t="s">
        <v>2258</v>
      </c>
      <c r="D54" s="2" t="s">
        <v>2259</v>
      </c>
      <c r="E54" s="2">
        <v>1996.9</v>
      </c>
      <c r="F54" s="2">
        <v>45</v>
      </c>
      <c r="G54" s="2">
        <v>2</v>
      </c>
      <c r="H54" s="3">
        <f t="shared" si="0"/>
        <v>90</v>
      </c>
    </row>
    <row r="55" spans="1:8" ht="14.25">
      <c r="A55" s="2" t="s">
        <v>1922</v>
      </c>
      <c r="B55" s="2" t="s">
        <v>1923</v>
      </c>
      <c r="C55" s="2" t="s">
        <v>1924</v>
      </c>
      <c r="D55" s="2" t="s">
        <v>2246</v>
      </c>
      <c r="E55" s="2">
        <v>1997.7</v>
      </c>
      <c r="F55" s="2">
        <v>24</v>
      </c>
      <c r="G55" s="2">
        <v>1</v>
      </c>
      <c r="H55" s="3">
        <f t="shared" si="0"/>
        <v>24</v>
      </c>
    </row>
    <row r="56" spans="1:8" ht="14.25">
      <c r="A56" s="2" t="s">
        <v>204</v>
      </c>
      <c r="B56" s="2" t="s">
        <v>2260</v>
      </c>
      <c r="C56" s="2" t="s">
        <v>205</v>
      </c>
      <c r="D56" s="2" t="s">
        <v>2139</v>
      </c>
      <c r="E56" s="2">
        <v>1990.1</v>
      </c>
      <c r="F56" s="2">
        <v>18.3</v>
      </c>
      <c r="G56" s="2">
        <v>1</v>
      </c>
      <c r="H56" s="3">
        <f t="shared" si="0"/>
        <v>18.3</v>
      </c>
    </row>
    <row r="57" spans="1:8" ht="14.25">
      <c r="A57" s="2" t="s">
        <v>204</v>
      </c>
      <c r="B57" s="2" t="s">
        <v>2263</v>
      </c>
      <c r="C57" s="2" t="s">
        <v>2262</v>
      </c>
      <c r="D57" s="2" t="s">
        <v>2139</v>
      </c>
      <c r="E57" s="2">
        <v>1995.7</v>
      </c>
      <c r="F57" s="2">
        <v>46</v>
      </c>
      <c r="G57" s="2">
        <v>1</v>
      </c>
      <c r="H57" s="3">
        <f t="shared" si="0"/>
        <v>46</v>
      </c>
    </row>
    <row r="58" spans="1:8" ht="14.25">
      <c r="A58" s="2" t="s">
        <v>204</v>
      </c>
      <c r="B58" s="2" t="s">
        <v>2264</v>
      </c>
      <c r="C58" s="2" t="s">
        <v>2261</v>
      </c>
      <c r="D58" s="2" t="s">
        <v>2139</v>
      </c>
      <c r="E58" s="2">
        <v>1990.7</v>
      </c>
      <c r="F58" s="2">
        <v>6.7</v>
      </c>
      <c r="G58" s="2">
        <v>1</v>
      </c>
      <c r="H58" s="3">
        <f t="shared" si="0"/>
        <v>6.7</v>
      </c>
    </row>
    <row r="59" spans="1:8" ht="14.25">
      <c r="A59" s="2" t="s">
        <v>2265</v>
      </c>
      <c r="B59" s="2" t="s">
        <v>2266</v>
      </c>
      <c r="C59" s="2" t="s">
        <v>2267</v>
      </c>
      <c r="D59" s="2" t="s">
        <v>2139</v>
      </c>
      <c r="E59" s="2">
        <v>1995.12</v>
      </c>
      <c r="F59" s="2">
        <v>80</v>
      </c>
      <c r="G59" s="2">
        <v>1</v>
      </c>
      <c r="H59" s="3">
        <f t="shared" si="0"/>
        <v>80</v>
      </c>
    </row>
    <row r="60" spans="1:8" ht="14.25">
      <c r="A60" s="2" t="s">
        <v>1638</v>
      </c>
      <c r="B60" s="2" t="s">
        <v>1925</v>
      </c>
      <c r="C60" s="2" t="s">
        <v>1926</v>
      </c>
      <c r="D60" s="2" t="s">
        <v>1919</v>
      </c>
      <c r="E60" s="2">
        <v>1999.1</v>
      </c>
      <c r="F60" s="2">
        <v>36</v>
      </c>
      <c r="G60" s="2">
        <v>1</v>
      </c>
      <c r="H60" s="3">
        <f t="shared" si="0"/>
        <v>36</v>
      </c>
    </row>
    <row r="61" spans="1:8" ht="14.25">
      <c r="A61" s="2" t="s">
        <v>2268</v>
      </c>
      <c r="B61" s="2" t="s">
        <v>2269</v>
      </c>
      <c r="C61" s="2" t="s">
        <v>2270</v>
      </c>
      <c r="D61" s="2" t="s">
        <v>2139</v>
      </c>
      <c r="E61" s="2">
        <v>1980.4</v>
      </c>
      <c r="F61" s="2">
        <v>0.96</v>
      </c>
      <c r="G61" s="2">
        <v>1</v>
      </c>
      <c r="H61" s="3">
        <f t="shared" si="0"/>
        <v>0.96</v>
      </c>
    </row>
    <row r="62" spans="1:8" ht="14.25">
      <c r="A62" s="2" t="s">
        <v>2271</v>
      </c>
      <c r="B62" s="2" t="s">
        <v>2272</v>
      </c>
      <c r="C62" s="2" t="s">
        <v>2273</v>
      </c>
      <c r="D62" s="2" t="s">
        <v>2274</v>
      </c>
      <c r="E62" s="2">
        <v>1992.9</v>
      </c>
      <c r="F62" s="2">
        <v>2</v>
      </c>
      <c r="G62" s="2">
        <v>2</v>
      </c>
      <c r="H62" s="3">
        <f t="shared" si="0"/>
        <v>4</v>
      </c>
    </row>
    <row r="63" spans="1:8" ht="14.25">
      <c r="A63" s="2" t="s">
        <v>2271</v>
      </c>
      <c r="B63" s="2" t="s">
        <v>2276</v>
      </c>
      <c r="C63" s="2" t="s">
        <v>2275</v>
      </c>
      <c r="D63" s="2" t="s">
        <v>2160</v>
      </c>
      <c r="E63" s="2">
        <v>1995.1</v>
      </c>
      <c r="F63" s="2">
        <v>13</v>
      </c>
      <c r="G63" s="2">
        <v>2</v>
      </c>
      <c r="H63" s="3">
        <f t="shared" si="0"/>
        <v>26</v>
      </c>
    </row>
    <row r="64" spans="1:8" ht="14.25">
      <c r="A64" s="2" t="s">
        <v>2271</v>
      </c>
      <c r="B64" s="2" t="s">
        <v>2277</v>
      </c>
      <c r="C64" s="2" t="s">
        <v>2278</v>
      </c>
      <c r="D64" s="2" t="s">
        <v>2242</v>
      </c>
      <c r="E64" s="2">
        <v>1996.2</v>
      </c>
      <c r="F64" s="2">
        <v>10.3</v>
      </c>
      <c r="G64" s="2">
        <v>2</v>
      </c>
      <c r="H64" s="3">
        <f t="shared" si="0"/>
        <v>20.6</v>
      </c>
    </row>
    <row r="65" spans="1:8" ht="14.25">
      <c r="A65" s="2" t="s">
        <v>2271</v>
      </c>
      <c r="B65" s="2" t="s">
        <v>1917</v>
      </c>
      <c r="C65" s="2" t="s">
        <v>1914</v>
      </c>
      <c r="D65" s="2" t="s">
        <v>1915</v>
      </c>
      <c r="E65" s="2">
        <v>1992.11</v>
      </c>
      <c r="F65" s="2">
        <v>6</v>
      </c>
      <c r="G65" s="2">
        <v>1</v>
      </c>
      <c r="H65" s="3">
        <f t="shared" si="0"/>
        <v>6</v>
      </c>
    </row>
    <row r="66" spans="1:8" ht="14.25">
      <c r="A66" s="2" t="s">
        <v>2271</v>
      </c>
      <c r="B66" s="2" t="s">
        <v>1920</v>
      </c>
      <c r="C66" s="2" t="s">
        <v>1921</v>
      </c>
      <c r="D66" s="2" t="s">
        <v>2242</v>
      </c>
      <c r="E66" s="2">
        <v>1988.4</v>
      </c>
      <c r="F66" s="2">
        <v>3.1</v>
      </c>
      <c r="G66" s="2">
        <v>1</v>
      </c>
      <c r="H66" s="3">
        <f t="shared" si="0"/>
        <v>3.1</v>
      </c>
    </row>
    <row r="67" spans="1:8" ht="24">
      <c r="A67" s="2" t="s">
        <v>1910</v>
      </c>
      <c r="B67" s="2" t="s">
        <v>2276</v>
      </c>
      <c r="C67" s="2" t="s">
        <v>1911</v>
      </c>
      <c r="D67" s="2"/>
      <c r="E67" s="2">
        <v>2000.8</v>
      </c>
      <c r="F67" s="2"/>
      <c r="G67" s="2">
        <v>2</v>
      </c>
      <c r="H67" s="3">
        <f aca="true" t="shared" si="1" ref="H67:H130">G67*F67</f>
        <v>0</v>
      </c>
    </row>
    <row r="68" spans="1:8" ht="14.25">
      <c r="A68" s="2" t="s">
        <v>1916</v>
      </c>
      <c r="B68" s="2" t="s">
        <v>1917</v>
      </c>
      <c r="C68" s="2" t="s">
        <v>1918</v>
      </c>
      <c r="D68" s="2" t="s">
        <v>1919</v>
      </c>
      <c r="E68" s="2">
        <v>1999.1</v>
      </c>
      <c r="F68" s="2">
        <v>15</v>
      </c>
      <c r="G68" s="2">
        <v>1</v>
      </c>
      <c r="H68" s="3">
        <f t="shared" si="1"/>
        <v>15</v>
      </c>
    </row>
    <row r="69" spans="1:8" ht="14.25">
      <c r="A69" s="2" t="s">
        <v>1912</v>
      </c>
      <c r="B69" s="2" t="s">
        <v>1913</v>
      </c>
      <c r="C69" s="2" t="s">
        <v>1914</v>
      </c>
      <c r="D69" s="2" t="s">
        <v>1915</v>
      </c>
      <c r="E69" s="2">
        <v>1994.7</v>
      </c>
      <c r="F69" s="2">
        <v>2.5</v>
      </c>
      <c r="G69" s="2">
        <v>1</v>
      </c>
      <c r="H69" s="3">
        <f t="shared" si="1"/>
        <v>2.5</v>
      </c>
    </row>
    <row r="70" spans="1:8" ht="14.25">
      <c r="A70" s="2" t="s">
        <v>2279</v>
      </c>
      <c r="B70" s="2" t="s">
        <v>2280</v>
      </c>
      <c r="C70" s="2" t="s">
        <v>2317</v>
      </c>
      <c r="D70" s="2" t="s">
        <v>2139</v>
      </c>
      <c r="E70" s="2">
        <v>1996.9</v>
      </c>
      <c r="F70" s="2">
        <v>110</v>
      </c>
      <c r="G70" s="2">
        <v>1</v>
      </c>
      <c r="H70" s="3">
        <f t="shared" si="1"/>
        <v>110</v>
      </c>
    </row>
    <row r="71" spans="1:8" ht="14.25">
      <c r="A71" s="2" t="s">
        <v>2279</v>
      </c>
      <c r="B71" s="2" t="s">
        <v>2281</v>
      </c>
      <c r="C71" s="2" t="s">
        <v>2282</v>
      </c>
      <c r="D71" s="2" t="s">
        <v>2242</v>
      </c>
      <c r="E71" s="2">
        <v>1996.1</v>
      </c>
      <c r="F71" s="2">
        <v>80</v>
      </c>
      <c r="G71" s="2">
        <v>1</v>
      </c>
      <c r="H71" s="3">
        <f t="shared" si="1"/>
        <v>80</v>
      </c>
    </row>
    <row r="72" spans="1:8" ht="24">
      <c r="A72" s="2" t="s">
        <v>2279</v>
      </c>
      <c r="B72" s="2" t="s">
        <v>968</v>
      </c>
      <c r="C72" s="2" t="s">
        <v>2283</v>
      </c>
      <c r="D72" s="2" t="s">
        <v>2139</v>
      </c>
      <c r="E72" s="2">
        <v>1994.6</v>
      </c>
      <c r="F72" s="2">
        <v>50</v>
      </c>
      <c r="G72" s="2">
        <v>1</v>
      </c>
      <c r="H72" s="3">
        <f t="shared" si="1"/>
        <v>50</v>
      </c>
    </row>
    <row r="73" spans="1:8" ht="14.25">
      <c r="A73" s="2" t="s">
        <v>2279</v>
      </c>
      <c r="B73" s="2" t="s">
        <v>206</v>
      </c>
      <c r="C73" s="2" t="s">
        <v>2284</v>
      </c>
      <c r="D73" s="2" t="s">
        <v>2285</v>
      </c>
      <c r="E73" s="2">
        <v>1996.1</v>
      </c>
      <c r="F73" s="2">
        <v>20</v>
      </c>
      <c r="G73" s="2">
        <v>2</v>
      </c>
      <c r="H73" s="3">
        <f t="shared" si="1"/>
        <v>40</v>
      </c>
    </row>
    <row r="74" spans="1:8" ht="14.25">
      <c r="A74" s="2" t="s">
        <v>2279</v>
      </c>
      <c r="B74" s="2" t="s">
        <v>2286</v>
      </c>
      <c r="C74" s="2" t="s">
        <v>2287</v>
      </c>
      <c r="D74" s="2" t="s">
        <v>2310</v>
      </c>
      <c r="E74" s="2">
        <v>1995.6</v>
      </c>
      <c r="F74" s="2">
        <v>7.8</v>
      </c>
      <c r="G74" s="2">
        <v>1</v>
      </c>
      <c r="H74" s="3">
        <f t="shared" si="1"/>
        <v>7.8</v>
      </c>
    </row>
    <row r="75" spans="1:8" ht="14.25">
      <c r="A75" s="2" t="s">
        <v>2279</v>
      </c>
      <c r="B75" s="2" t="s">
        <v>969</v>
      </c>
      <c r="C75" s="2" t="s">
        <v>2238</v>
      </c>
      <c r="D75" s="2" t="s">
        <v>2239</v>
      </c>
      <c r="E75" s="2">
        <v>1995.3</v>
      </c>
      <c r="F75" s="2">
        <v>90</v>
      </c>
      <c r="G75" s="2">
        <v>1</v>
      </c>
      <c r="H75" s="3">
        <f t="shared" si="1"/>
        <v>90</v>
      </c>
    </row>
    <row r="76" spans="1:8" ht="14.25">
      <c r="A76" s="2" t="s">
        <v>2279</v>
      </c>
      <c r="B76" s="2" t="s">
        <v>207</v>
      </c>
      <c r="C76" s="2" t="s">
        <v>2288</v>
      </c>
      <c r="D76" s="2" t="s">
        <v>2139</v>
      </c>
      <c r="E76" s="2">
        <v>1996.6</v>
      </c>
      <c r="F76" s="2">
        <v>48</v>
      </c>
      <c r="G76" s="2">
        <v>2</v>
      </c>
      <c r="H76" s="3">
        <f t="shared" si="1"/>
        <v>96</v>
      </c>
    </row>
    <row r="77" spans="1:8" ht="14.25">
      <c r="A77" s="2" t="s">
        <v>2279</v>
      </c>
      <c r="B77" s="2" t="s">
        <v>2289</v>
      </c>
      <c r="C77" s="2" t="s">
        <v>208</v>
      </c>
      <c r="D77" s="2" t="s">
        <v>2242</v>
      </c>
      <c r="E77" s="2">
        <v>1992.8</v>
      </c>
      <c r="F77" s="2"/>
      <c r="G77" s="2">
        <v>6</v>
      </c>
      <c r="H77" s="3">
        <f t="shared" si="1"/>
        <v>0</v>
      </c>
    </row>
    <row r="78" spans="1:8" ht="14.25">
      <c r="A78" s="2" t="s">
        <v>2279</v>
      </c>
      <c r="B78" s="2" t="s">
        <v>2289</v>
      </c>
      <c r="C78" s="2" t="s">
        <v>208</v>
      </c>
      <c r="D78" s="2" t="s">
        <v>2242</v>
      </c>
      <c r="E78" s="2">
        <v>1992.8</v>
      </c>
      <c r="F78" s="2"/>
      <c r="G78" s="2">
        <v>4</v>
      </c>
      <c r="H78" s="3">
        <f t="shared" si="1"/>
        <v>0</v>
      </c>
    </row>
    <row r="79" spans="1:8" ht="14.25">
      <c r="A79" s="2" t="s">
        <v>2279</v>
      </c>
      <c r="B79" s="2" t="s">
        <v>2289</v>
      </c>
      <c r="C79" s="2" t="s">
        <v>208</v>
      </c>
      <c r="D79" s="2" t="s">
        <v>2242</v>
      </c>
      <c r="E79" s="2">
        <v>1992.8</v>
      </c>
      <c r="F79" s="2"/>
      <c r="G79" s="2">
        <v>6</v>
      </c>
      <c r="H79" s="3">
        <f t="shared" si="1"/>
        <v>0</v>
      </c>
    </row>
    <row r="80" spans="1:8" ht="14.25">
      <c r="A80" s="2" t="s">
        <v>2279</v>
      </c>
      <c r="B80" s="2" t="s">
        <v>2289</v>
      </c>
      <c r="C80" s="2" t="s">
        <v>208</v>
      </c>
      <c r="D80" s="2" t="s">
        <v>2242</v>
      </c>
      <c r="E80" s="2">
        <v>1992.8</v>
      </c>
      <c r="F80" s="2"/>
      <c r="G80" s="2">
        <v>4</v>
      </c>
      <c r="H80" s="3">
        <f t="shared" si="1"/>
        <v>0</v>
      </c>
    </row>
    <row r="81" spans="1:8" ht="24">
      <c r="A81" s="2" t="s">
        <v>2279</v>
      </c>
      <c r="B81" s="2" t="s">
        <v>1896</v>
      </c>
      <c r="C81" s="2" t="s">
        <v>1897</v>
      </c>
      <c r="D81" s="2" t="s">
        <v>2139</v>
      </c>
      <c r="E81" s="2">
        <v>2001.3</v>
      </c>
      <c r="F81" s="2">
        <v>48</v>
      </c>
      <c r="G81" s="2">
        <v>1</v>
      </c>
      <c r="H81" s="3">
        <f t="shared" si="1"/>
        <v>48</v>
      </c>
    </row>
    <row r="82" spans="1:8" ht="14.25">
      <c r="A82" s="2" t="s">
        <v>2279</v>
      </c>
      <c r="B82" s="2" t="s">
        <v>2325</v>
      </c>
      <c r="C82" s="2" t="s">
        <v>1898</v>
      </c>
      <c r="D82" s="2" t="s">
        <v>2139</v>
      </c>
      <c r="E82" s="2">
        <v>1994.6</v>
      </c>
      <c r="F82" s="2">
        <v>50</v>
      </c>
      <c r="G82" s="2">
        <v>2</v>
      </c>
      <c r="H82" s="3">
        <f t="shared" si="1"/>
        <v>100</v>
      </c>
    </row>
    <row r="83" spans="1:8" ht="24">
      <c r="A83" s="2" t="s">
        <v>2279</v>
      </c>
      <c r="B83" s="2" t="s">
        <v>1631</v>
      </c>
      <c r="C83" s="2" t="s">
        <v>1899</v>
      </c>
      <c r="D83" s="2" t="s">
        <v>1900</v>
      </c>
      <c r="E83" s="2">
        <v>2001.7</v>
      </c>
      <c r="F83" s="2">
        <v>2408</v>
      </c>
      <c r="G83" s="2">
        <v>2</v>
      </c>
      <c r="H83" s="3">
        <f t="shared" si="1"/>
        <v>4816</v>
      </c>
    </row>
    <row r="84" spans="1:8" ht="14.25">
      <c r="A84" s="2" t="s">
        <v>2279</v>
      </c>
      <c r="B84" s="2" t="s">
        <v>1633</v>
      </c>
      <c r="C84" s="2" t="s">
        <v>1634</v>
      </c>
      <c r="D84" s="2" t="s">
        <v>2139</v>
      </c>
      <c r="E84" s="2">
        <v>1995.1</v>
      </c>
      <c r="F84" s="2">
        <v>50</v>
      </c>
      <c r="G84" s="2">
        <v>1</v>
      </c>
      <c r="H84" s="3">
        <f t="shared" si="1"/>
        <v>50</v>
      </c>
    </row>
    <row r="85" spans="1:8" ht="14.25">
      <c r="A85" s="2" t="s">
        <v>2279</v>
      </c>
      <c r="B85" s="2" t="s">
        <v>1635</v>
      </c>
      <c r="C85" s="2" t="s">
        <v>1636</v>
      </c>
      <c r="D85" s="2" t="s">
        <v>2139</v>
      </c>
      <c r="E85" s="2">
        <v>1998.5</v>
      </c>
      <c r="F85" s="2">
        <v>50</v>
      </c>
      <c r="G85" s="2">
        <v>2</v>
      </c>
      <c r="H85" s="3">
        <f t="shared" si="1"/>
        <v>100</v>
      </c>
    </row>
    <row r="86" spans="1:8" ht="24">
      <c r="A86" s="2" t="s">
        <v>2279</v>
      </c>
      <c r="B86" s="2" t="s">
        <v>1637</v>
      </c>
      <c r="C86" s="2" t="s">
        <v>1902</v>
      </c>
      <c r="D86" s="2" t="s">
        <v>1900</v>
      </c>
      <c r="E86" s="2">
        <v>2000.7</v>
      </c>
      <c r="F86" s="2">
        <v>28.8</v>
      </c>
      <c r="G86" s="2">
        <v>2</v>
      </c>
      <c r="H86" s="3">
        <f t="shared" si="1"/>
        <v>57.6</v>
      </c>
    </row>
    <row r="87" spans="1:8" ht="24">
      <c r="A87" s="2" t="s">
        <v>2279</v>
      </c>
      <c r="B87" s="2" t="s">
        <v>1903</v>
      </c>
      <c r="C87" s="2" t="s">
        <v>1902</v>
      </c>
      <c r="D87" s="2" t="s">
        <v>1900</v>
      </c>
      <c r="E87" s="2">
        <v>2002.2</v>
      </c>
      <c r="F87" s="2">
        <v>12</v>
      </c>
      <c r="G87" s="2">
        <v>2</v>
      </c>
      <c r="H87" s="3">
        <f t="shared" si="1"/>
        <v>24</v>
      </c>
    </row>
    <row r="88" spans="1:8" ht="24">
      <c r="A88" s="2" t="s">
        <v>2279</v>
      </c>
      <c r="B88" s="2" t="s">
        <v>1904</v>
      </c>
      <c r="C88" s="2" t="s">
        <v>1905</v>
      </c>
      <c r="D88" s="2" t="s">
        <v>1900</v>
      </c>
      <c r="E88" s="2">
        <v>2002.2</v>
      </c>
      <c r="F88" s="2">
        <v>26.3</v>
      </c>
      <c r="G88" s="2">
        <v>2</v>
      </c>
      <c r="H88" s="3">
        <f t="shared" si="1"/>
        <v>52.6</v>
      </c>
    </row>
    <row r="89" spans="1:8" ht="24">
      <c r="A89" s="2" t="s">
        <v>2279</v>
      </c>
      <c r="B89" s="2" t="s">
        <v>1906</v>
      </c>
      <c r="C89" s="2" t="s">
        <v>1907</v>
      </c>
      <c r="D89" s="2" t="s">
        <v>1900</v>
      </c>
      <c r="E89" s="2">
        <v>2002.3</v>
      </c>
      <c r="F89" s="2">
        <v>9</v>
      </c>
      <c r="G89" s="2">
        <v>1</v>
      </c>
      <c r="H89" s="3">
        <f t="shared" si="1"/>
        <v>9</v>
      </c>
    </row>
    <row r="90" spans="1:8" ht="14.25">
      <c r="A90" s="2" t="s">
        <v>2279</v>
      </c>
      <c r="B90" s="2" t="s">
        <v>1908</v>
      </c>
      <c r="C90" s="2" t="s">
        <v>1909</v>
      </c>
      <c r="D90" s="2" t="s">
        <v>2139</v>
      </c>
      <c r="E90" s="2">
        <v>1994.6</v>
      </c>
      <c r="F90" s="2">
        <v>60</v>
      </c>
      <c r="G90" s="2">
        <v>1</v>
      </c>
      <c r="H90" s="3">
        <f t="shared" si="1"/>
        <v>60</v>
      </c>
    </row>
    <row r="91" spans="1:8" ht="24">
      <c r="A91" s="2" t="s">
        <v>1789</v>
      </c>
      <c r="B91" s="2" t="s">
        <v>970</v>
      </c>
      <c r="C91" s="2" t="s">
        <v>2014</v>
      </c>
      <c r="D91" s="2" t="s">
        <v>2139</v>
      </c>
      <c r="E91" s="2">
        <v>2002.3</v>
      </c>
      <c r="F91" s="2">
        <v>7</v>
      </c>
      <c r="G91" s="2">
        <v>2</v>
      </c>
      <c r="H91" s="3">
        <f t="shared" si="1"/>
        <v>14</v>
      </c>
    </row>
    <row r="92" spans="1:8" ht="14.25">
      <c r="A92" s="2" t="s">
        <v>1829</v>
      </c>
      <c r="B92" s="2" t="s">
        <v>391</v>
      </c>
      <c r="C92" s="2" t="s">
        <v>393</v>
      </c>
      <c r="D92" s="2" t="s">
        <v>2148</v>
      </c>
      <c r="E92" s="2">
        <v>2002.1</v>
      </c>
      <c r="F92" s="2">
        <v>39.8</v>
      </c>
      <c r="G92" s="2">
        <v>1</v>
      </c>
      <c r="H92" s="3">
        <f t="shared" si="1"/>
        <v>39.8</v>
      </c>
    </row>
    <row r="93" spans="1:8" ht="24">
      <c r="A93" s="2" t="s">
        <v>389</v>
      </c>
      <c r="B93" s="2" t="s">
        <v>971</v>
      </c>
      <c r="C93" s="2" t="s">
        <v>390</v>
      </c>
      <c r="D93" s="2" t="s">
        <v>2139</v>
      </c>
      <c r="E93" s="2">
        <v>1999.11</v>
      </c>
      <c r="F93" s="2">
        <v>13</v>
      </c>
      <c r="G93" s="2">
        <v>1</v>
      </c>
      <c r="H93" s="3">
        <f t="shared" si="1"/>
        <v>13</v>
      </c>
    </row>
    <row r="94" spans="1:8" ht="24">
      <c r="A94" s="2" t="s">
        <v>387</v>
      </c>
      <c r="B94" s="2" t="s">
        <v>388</v>
      </c>
      <c r="C94" s="2" t="s">
        <v>1827</v>
      </c>
      <c r="D94" s="2" t="s">
        <v>2526</v>
      </c>
      <c r="E94" s="2">
        <v>2002.7</v>
      </c>
      <c r="F94" s="2">
        <v>32</v>
      </c>
      <c r="G94" s="2">
        <v>1</v>
      </c>
      <c r="H94" s="3">
        <f t="shared" si="1"/>
        <v>32</v>
      </c>
    </row>
    <row r="95" spans="1:8" ht="24">
      <c r="A95" s="2" t="s">
        <v>1825</v>
      </c>
      <c r="B95" s="2" t="s">
        <v>1826</v>
      </c>
      <c r="C95" s="2" t="s">
        <v>386</v>
      </c>
      <c r="D95" s="2" t="s">
        <v>2259</v>
      </c>
      <c r="E95" s="2">
        <v>2002.3</v>
      </c>
      <c r="F95" s="2">
        <v>14</v>
      </c>
      <c r="G95" s="2">
        <v>2</v>
      </c>
      <c r="H95" s="3">
        <f t="shared" si="1"/>
        <v>28</v>
      </c>
    </row>
    <row r="96" spans="1:8" ht="24">
      <c r="A96" s="2" t="s">
        <v>1822</v>
      </c>
      <c r="B96" s="2" t="s">
        <v>1426</v>
      </c>
      <c r="C96" s="2" t="s">
        <v>1823</v>
      </c>
      <c r="D96" s="2" t="s">
        <v>2139</v>
      </c>
      <c r="E96" s="2">
        <v>1996.7</v>
      </c>
      <c r="F96" s="2">
        <v>29.81</v>
      </c>
      <c r="G96" s="2"/>
      <c r="H96" s="3">
        <f t="shared" si="1"/>
        <v>0</v>
      </c>
    </row>
    <row r="97" spans="1:8" ht="24">
      <c r="A97" s="2" t="s">
        <v>1822</v>
      </c>
      <c r="B97" s="2" t="s">
        <v>1824</v>
      </c>
      <c r="C97" s="2" t="s">
        <v>1911</v>
      </c>
      <c r="D97" s="2" t="s">
        <v>2139</v>
      </c>
      <c r="E97" s="2">
        <v>2000.8</v>
      </c>
      <c r="F97" s="2"/>
      <c r="G97" s="2">
        <v>1</v>
      </c>
      <c r="H97" s="3">
        <f t="shared" si="1"/>
        <v>0</v>
      </c>
    </row>
    <row r="98" spans="1:8" ht="24">
      <c r="A98" s="2" t="s">
        <v>1822</v>
      </c>
      <c r="B98" s="2" t="s">
        <v>1426</v>
      </c>
      <c r="C98" s="2" t="s">
        <v>385</v>
      </c>
      <c r="D98" s="2" t="s">
        <v>1919</v>
      </c>
      <c r="E98" s="2">
        <v>1999.1</v>
      </c>
      <c r="F98" s="2">
        <v>20</v>
      </c>
      <c r="G98" s="2">
        <v>1</v>
      </c>
      <c r="H98" s="3">
        <f t="shared" si="1"/>
        <v>20</v>
      </c>
    </row>
    <row r="99" spans="1:8" ht="14.25">
      <c r="A99" s="2" t="s">
        <v>1828</v>
      </c>
      <c r="B99" s="2" t="s">
        <v>391</v>
      </c>
      <c r="C99" s="2" t="s">
        <v>392</v>
      </c>
      <c r="D99" s="2" t="s">
        <v>2139</v>
      </c>
      <c r="E99" s="2" t="s">
        <v>2112</v>
      </c>
      <c r="F99" s="2">
        <v>40</v>
      </c>
      <c r="G99" s="2">
        <v>1</v>
      </c>
      <c r="H99" s="3">
        <f t="shared" si="1"/>
        <v>40</v>
      </c>
    </row>
    <row r="100" spans="1:8" ht="24">
      <c r="A100" s="2" t="s">
        <v>2293</v>
      </c>
      <c r="B100" s="2" t="s">
        <v>213</v>
      </c>
      <c r="C100" s="2" t="s">
        <v>214</v>
      </c>
      <c r="D100" s="2" t="s">
        <v>2259</v>
      </c>
      <c r="E100" s="2">
        <v>1996.5</v>
      </c>
      <c r="F100" s="2">
        <v>17</v>
      </c>
      <c r="G100" s="2">
        <v>2</v>
      </c>
      <c r="H100" s="3">
        <f t="shared" si="1"/>
        <v>34</v>
      </c>
    </row>
    <row r="101" spans="1:8" ht="24">
      <c r="A101" s="2" t="s">
        <v>2293</v>
      </c>
      <c r="B101" s="2" t="s">
        <v>213</v>
      </c>
      <c r="C101" s="2" t="s">
        <v>2294</v>
      </c>
      <c r="D101" s="2" t="s">
        <v>2259</v>
      </c>
      <c r="E101" s="2">
        <v>1996.5</v>
      </c>
      <c r="F101" s="2">
        <v>7</v>
      </c>
      <c r="G101" s="2">
        <v>2</v>
      </c>
      <c r="H101" s="3">
        <f t="shared" si="1"/>
        <v>14</v>
      </c>
    </row>
    <row r="102" spans="1:8" ht="14.25">
      <c r="A102" s="2" t="s">
        <v>2293</v>
      </c>
      <c r="B102" s="2" t="s">
        <v>2295</v>
      </c>
      <c r="C102" s="2" t="s">
        <v>2139</v>
      </c>
      <c r="D102" s="2" t="s">
        <v>2139</v>
      </c>
      <c r="E102" s="2">
        <v>1994.3</v>
      </c>
      <c r="F102" s="2">
        <v>40</v>
      </c>
      <c r="G102" s="2">
        <v>1</v>
      </c>
      <c r="H102" s="3">
        <f t="shared" si="1"/>
        <v>40</v>
      </c>
    </row>
    <row r="103" spans="1:8" ht="14.25">
      <c r="A103" s="2" t="s">
        <v>2293</v>
      </c>
      <c r="B103" s="2" t="s">
        <v>380</v>
      </c>
      <c r="C103" s="2" t="s">
        <v>1817</v>
      </c>
      <c r="D103" s="2" t="s">
        <v>2139</v>
      </c>
      <c r="E103" s="2">
        <v>1999.4</v>
      </c>
      <c r="F103" s="2">
        <v>14.5</v>
      </c>
      <c r="G103" s="2">
        <v>1</v>
      </c>
      <c r="H103" s="3">
        <f t="shared" si="1"/>
        <v>14.5</v>
      </c>
    </row>
    <row r="104" spans="1:8" ht="14.25">
      <c r="A104" s="2" t="s">
        <v>2293</v>
      </c>
      <c r="B104" s="2" t="s">
        <v>381</v>
      </c>
      <c r="C104" s="2" t="s">
        <v>382</v>
      </c>
      <c r="D104" s="2" t="s">
        <v>2139</v>
      </c>
      <c r="E104" s="2">
        <v>1995.8</v>
      </c>
      <c r="F104" s="2">
        <v>27</v>
      </c>
      <c r="G104" s="2">
        <v>1</v>
      </c>
      <c r="H104" s="3">
        <f t="shared" si="1"/>
        <v>27</v>
      </c>
    </row>
    <row r="105" spans="1:8" ht="24">
      <c r="A105" s="2" t="s">
        <v>2293</v>
      </c>
      <c r="B105" s="2" t="s">
        <v>972</v>
      </c>
      <c r="C105" s="2" t="s">
        <v>382</v>
      </c>
      <c r="D105" s="2" t="s">
        <v>2139</v>
      </c>
      <c r="E105" s="2">
        <v>2001.2</v>
      </c>
      <c r="F105" s="2">
        <v>7</v>
      </c>
      <c r="G105" s="2">
        <v>2</v>
      </c>
      <c r="H105" s="3">
        <f t="shared" si="1"/>
        <v>14</v>
      </c>
    </row>
    <row r="106" spans="1:8" ht="24">
      <c r="A106" s="2" t="s">
        <v>2293</v>
      </c>
      <c r="B106" s="2" t="s">
        <v>973</v>
      </c>
      <c r="C106" s="2" t="s">
        <v>1818</v>
      </c>
      <c r="D106" s="2" t="s">
        <v>2139</v>
      </c>
      <c r="E106" s="2">
        <v>1992.5</v>
      </c>
      <c r="F106" s="2">
        <v>10</v>
      </c>
      <c r="G106" s="2">
        <v>1</v>
      </c>
      <c r="H106" s="3">
        <f t="shared" si="1"/>
        <v>10</v>
      </c>
    </row>
    <row r="107" spans="1:8" ht="24">
      <c r="A107" s="2" t="s">
        <v>2293</v>
      </c>
      <c r="B107" s="2" t="s">
        <v>2295</v>
      </c>
      <c r="C107" s="2" t="s">
        <v>2469</v>
      </c>
      <c r="D107" s="2" t="s">
        <v>2139</v>
      </c>
      <c r="E107" s="2">
        <v>2002.9</v>
      </c>
      <c r="F107" s="2">
        <v>180</v>
      </c>
      <c r="G107" s="2">
        <v>1</v>
      </c>
      <c r="H107" s="3">
        <f t="shared" si="1"/>
        <v>180</v>
      </c>
    </row>
    <row r="108" spans="1:8" ht="24">
      <c r="A108" s="2" t="s">
        <v>2293</v>
      </c>
      <c r="B108" s="2" t="s">
        <v>974</v>
      </c>
      <c r="C108" s="2" t="s">
        <v>383</v>
      </c>
      <c r="D108" s="2" t="s">
        <v>2139</v>
      </c>
      <c r="E108" s="2">
        <v>2001.4</v>
      </c>
      <c r="F108" s="2">
        <v>15</v>
      </c>
      <c r="G108" s="2">
        <v>1</v>
      </c>
      <c r="H108" s="3">
        <f t="shared" si="1"/>
        <v>15</v>
      </c>
    </row>
    <row r="109" spans="1:8" ht="24">
      <c r="A109" s="2" t="s">
        <v>2293</v>
      </c>
      <c r="B109" s="2" t="s">
        <v>975</v>
      </c>
      <c r="C109" s="2" t="s">
        <v>384</v>
      </c>
      <c r="D109" s="2" t="s">
        <v>2139</v>
      </c>
      <c r="E109" s="2">
        <v>1999.12</v>
      </c>
      <c r="F109" s="2">
        <v>12</v>
      </c>
      <c r="G109" s="2">
        <v>2</v>
      </c>
      <c r="H109" s="3">
        <f t="shared" si="1"/>
        <v>24</v>
      </c>
    </row>
    <row r="110" spans="1:8" ht="24">
      <c r="A110" s="2" t="s">
        <v>2293</v>
      </c>
      <c r="B110" s="2" t="s">
        <v>976</v>
      </c>
      <c r="C110" s="2" t="s">
        <v>1820</v>
      </c>
      <c r="D110" s="2" t="s">
        <v>2259</v>
      </c>
      <c r="E110" s="2">
        <v>2001.2</v>
      </c>
      <c r="F110" s="2">
        <v>22</v>
      </c>
      <c r="G110" s="2">
        <v>2</v>
      </c>
      <c r="H110" s="3">
        <f t="shared" si="1"/>
        <v>44</v>
      </c>
    </row>
    <row r="111" spans="1:8" ht="24">
      <c r="A111" s="2" t="s">
        <v>2293</v>
      </c>
      <c r="B111" s="2" t="s">
        <v>977</v>
      </c>
      <c r="C111" s="2" t="s">
        <v>2014</v>
      </c>
      <c r="D111" s="2" t="s">
        <v>2139</v>
      </c>
      <c r="E111" s="2">
        <v>2002.12</v>
      </c>
      <c r="F111" s="2">
        <v>40</v>
      </c>
      <c r="G111" s="2">
        <v>5</v>
      </c>
      <c r="H111" s="3">
        <f t="shared" si="1"/>
        <v>200</v>
      </c>
    </row>
    <row r="112" spans="1:8" ht="24">
      <c r="A112" s="2" t="s">
        <v>2293</v>
      </c>
      <c r="B112" s="2" t="s">
        <v>978</v>
      </c>
      <c r="C112" s="2" t="s">
        <v>2014</v>
      </c>
      <c r="D112" s="2" t="s">
        <v>2139</v>
      </c>
      <c r="E112" s="2">
        <v>2002.2</v>
      </c>
      <c r="F112" s="2">
        <v>36</v>
      </c>
      <c r="G112" s="2">
        <v>2</v>
      </c>
      <c r="H112" s="3">
        <f t="shared" si="1"/>
        <v>72</v>
      </c>
    </row>
    <row r="113" spans="1:8" ht="24">
      <c r="A113" s="2" t="s">
        <v>2293</v>
      </c>
      <c r="B113" s="2" t="s">
        <v>979</v>
      </c>
      <c r="C113" s="2" t="s">
        <v>2014</v>
      </c>
      <c r="D113" s="2" t="s">
        <v>2139</v>
      </c>
      <c r="E113" s="2">
        <v>2002.2</v>
      </c>
      <c r="F113" s="2">
        <v>9</v>
      </c>
      <c r="G113" s="2">
        <v>5</v>
      </c>
      <c r="H113" s="3">
        <f t="shared" si="1"/>
        <v>45</v>
      </c>
    </row>
    <row r="114" spans="1:8" ht="24">
      <c r="A114" s="2" t="s">
        <v>2293</v>
      </c>
      <c r="B114" s="2" t="s">
        <v>980</v>
      </c>
      <c r="C114" s="2" t="s">
        <v>2014</v>
      </c>
      <c r="D114" s="2" t="s">
        <v>2139</v>
      </c>
      <c r="E114" s="2">
        <v>2001.5</v>
      </c>
      <c r="F114" s="2">
        <v>5</v>
      </c>
      <c r="G114" s="2">
        <v>5</v>
      </c>
      <c r="H114" s="3">
        <f t="shared" si="1"/>
        <v>25</v>
      </c>
    </row>
    <row r="115" spans="1:8" ht="24">
      <c r="A115" s="2" t="s">
        <v>2293</v>
      </c>
      <c r="B115" s="2" t="s">
        <v>981</v>
      </c>
      <c r="C115" s="2" t="s">
        <v>1821</v>
      </c>
      <c r="D115" s="2" t="s">
        <v>2139</v>
      </c>
      <c r="E115" s="2" t="s">
        <v>1877</v>
      </c>
      <c r="F115" s="2">
        <v>4</v>
      </c>
      <c r="G115" s="2">
        <v>2</v>
      </c>
      <c r="H115" s="3">
        <f t="shared" si="1"/>
        <v>8</v>
      </c>
    </row>
    <row r="116" spans="1:8" ht="24">
      <c r="A116" s="2" t="s">
        <v>2293</v>
      </c>
      <c r="B116" s="2" t="s">
        <v>982</v>
      </c>
      <c r="C116" s="2" t="s">
        <v>2014</v>
      </c>
      <c r="D116" s="2" t="s">
        <v>2139</v>
      </c>
      <c r="E116" s="2">
        <v>2002.2</v>
      </c>
      <c r="F116" s="2">
        <v>22</v>
      </c>
      <c r="G116" s="2">
        <v>3</v>
      </c>
      <c r="H116" s="3">
        <f t="shared" si="1"/>
        <v>66</v>
      </c>
    </row>
    <row r="117" spans="1:8" ht="24">
      <c r="A117" s="2" t="s">
        <v>2293</v>
      </c>
      <c r="B117" s="2" t="s">
        <v>983</v>
      </c>
      <c r="C117" s="2" t="s">
        <v>2014</v>
      </c>
      <c r="D117" s="2" t="s">
        <v>2139</v>
      </c>
      <c r="E117" s="2">
        <v>2001.12</v>
      </c>
      <c r="F117" s="2">
        <v>10</v>
      </c>
      <c r="G117" s="2">
        <v>2</v>
      </c>
      <c r="H117" s="3">
        <f t="shared" si="1"/>
        <v>20</v>
      </c>
    </row>
    <row r="118" spans="1:8" ht="24">
      <c r="A118" s="2" t="s">
        <v>2293</v>
      </c>
      <c r="B118" s="2" t="s">
        <v>984</v>
      </c>
      <c r="C118" s="2" t="s">
        <v>2014</v>
      </c>
      <c r="D118" s="2" t="s">
        <v>2139</v>
      </c>
      <c r="E118" s="2">
        <v>1999.5</v>
      </c>
      <c r="F118" s="2">
        <v>12</v>
      </c>
      <c r="G118" s="2">
        <v>2</v>
      </c>
      <c r="H118" s="3">
        <f t="shared" si="1"/>
        <v>24</v>
      </c>
    </row>
    <row r="119" spans="1:8" ht="24">
      <c r="A119" s="2" t="s">
        <v>2293</v>
      </c>
      <c r="B119" s="2" t="s">
        <v>985</v>
      </c>
      <c r="C119" s="2" t="s">
        <v>1821</v>
      </c>
      <c r="D119" s="2" t="s">
        <v>2139</v>
      </c>
      <c r="E119" s="2">
        <v>2001.8</v>
      </c>
      <c r="F119" s="2">
        <v>33</v>
      </c>
      <c r="G119" s="2">
        <v>2</v>
      </c>
      <c r="H119" s="3">
        <f t="shared" si="1"/>
        <v>66</v>
      </c>
    </row>
    <row r="120" spans="1:8" ht="24">
      <c r="A120" s="2" t="s">
        <v>2293</v>
      </c>
      <c r="B120" s="2" t="s">
        <v>983</v>
      </c>
      <c r="C120" s="2" t="s">
        <v>2014</v>
      </c>
      <c r="D120" s="2" t="s">
        <v>2139</v>
      </c>
      <c r="E120" s="2">
        <v>2001.12</v>
      </c>
      <c r="F120" s="2">
        <v>10</v>
      </c>
      <c r="G120" s="2">
        <v>8</v>
      </c>
      <c r="H120" s="3">
        <f t="shared" si="1"/>
        <v>80</v>
      </c>
    </row>
    <row r="121" spans="1:8" ht="24">
      <c r="A121" s="2" t="s">
        <v>2293</v>
      </c>
      <c r="B121" s="2" t="s">
        <v>986</v>
      </c>
      <c r="C121" s="2" t="s">
        <v>2014</v>
      </c>
      <c r="D121" s="2" t="s">
        <v>2139</v>
      </c>
      <c r="E121" s="2">
        <v>2002.2</v>
      </c>
      <c r="F121" s="2">
        <v>20</v>
      </c>
      <c r="G121" s="2">
        <v>5</v>
      </c>
      <c r="H121" s="3">
        <f t="shared" si="1"/>
        <v>100</v>
      </c>
    </row>
    <row r="122" spans="1:8" ht="24">
      <c r="A122" s="2" t="s">
        <v>2293</v>
      </c>
      <c r="B122" s="2" t="s">
        <v>987</v>
      </c>
      <c r="C122" s="2" t="s">
        <v>2014</v>
      </c>
      <c r="D122" s="2" t="s">
        <v>2139</v>
      </c>
      <c r="E122" s="2">
        <v>2002.7</v>
      </c>
      <c r="F122" s="2">
        <v>15</v>
      </c>
      <c r="G122" s="2">
        <v>2</v>
      </c>
      <c r="H122" s="3">
        <f t="shared" si="1"/>
        <v>30</v>
      </c>
    </row>
    <row r="123" spans="1:8" ht="24">
      <c r="A123" s="2" t="s">
        <v>2293</v>
      </c>
      <c r="B123" s="2" t="s">
        <v>978</v>
      </c>
      <c r="C123" s="2" t="s">
        <v>2014</v>
      </c>
      <c r="D123" s="2" t="s">
        <v>2139</v>
      </c>
      <c r="E123" s="2">
        <v>2002.2</v>
      </c>
      <c r="F123" s="2">
        <v>36</v>
      </c>
      <c r="G123" s="2">
        <v>1</v>
      </c>
      <c r="H123" s="3">
        <f t="shared" si="1"/>
        <v>36</v>
      </c>
    </row>
    <row r="124" spans="1:8" ht="24">
      <c r="A124" s="2" t="s">
        <v>2293</v>
      </c>
      <c r="B124" s="2" t="s">
        <v>988</v>
      </c>
      <c r="C124" s="2" t="s">
        <v>2014</v>
      </c>
      <c r="D124" s="2" t="s">
        <v>2139</v>
      </c>
      <c r="E124" s="2">
        <v>2002.3</v>
      </c>
      <c r="F124" s="2">
        <v>32</v>
      </c>
      <c r="G124" s="2">
        <v>2</v>
      </c>
      <c r="H124" s="3">
        <f t="shared" si="1"/>
        <v>64</v>
      </c>
    </row>
    <row r="125" spans="1:8" ht="24">
      <c r="A125" s="2" t="s">
        <v>2293</v>
      </c>
      <c r="B125" s="2" t="s">
        <v>984</v>
      </c>
      <c r="C125" s="2" t="s">
        <v>2014</v>
      </c>
      <c r="D125" s="2" t="s">
        <v>2139</v>
      </c>
      <c r="E125" s="2">
        <v>1999.5</v>
      </c>
      <c r="F125" s="2">
        <v>12</v>
      </c>
      <c r="G125" s="2">
        <v>2</v>
      </c>
      <c r="H125" s="3">
        <f t="shared" si="1"/>
        <v>24</v>
      </c>
    </row>
    <row r="126" spans="1:8" ht="24">
      <c r="A126" s="2" t="s">
        <v>2293</v>
      </c>
      <c r="B126" s="2" t="s">
        <v>989</v>
      </c>
      <c r="C126" s="2" t="s">
        <v>2014</v>
      </c>
      <c r="D126" s="2" t="s">
        <v>2139</v>
      </c>
      <c r="E126" s="2">
        <v>1992.8</v>
      </c>
      <c r="F126" s="2">
        <v>10</v>
      </c>
      <c r="G126" s="2">
        <v>3</v>
      </c>
      <c r="H126" s="3">
        <f t="shared" si="1"/>
        <v>30</v>
      </c>
    </row>
    <row r="127" spans="1:8" ht="24">
      <c r="A127" s="2" t="s">
        <v>2293</v>
      </c>
      <c r="B127" s="2" t="s">
        <v>990</v>
      </c>
      <c r="C127" s="2" t="s">
        <v>2014</v>
      </c>
      <c r="D127" s="2" t="s">
        <v>2139</v>
      </c>
      <c r="E127" s="2">
        <v>1998.12</v>
      </c>
      <c r="F127" s="2">
        <v>8</v>
      </c>
      <c r="G127" s="2">
        <v>1</v>
      </c>
      <c r="H127" s="3">
        <f t="shared" si="1"/>
        <v>8</v>
      </c>
    </row>
    <row r="128" spans="1:8" ht="24">
      <c r="A128" s="2" t="s">
        <v>2293</v>
      </c>
      <c r="B128" s="2" t="s">
        <v>991</v>
      </c>
      <c r="C128" s="2" t="s">
        <v>2014</v>
      </c>
      <c r="D128" s="2" t="s">
        <v>2139</v>
      </c>
      <c r="E128" s="2" t="s">
        <v>992</v>
      </c>
      <c r="F128" s="2">
        <v>10</v>
      </c>
      <c r="G128" s="2">
        <v>5</v>
      </c>
      <c r="H128" s="3">
        <f t="shared" si="1"/>
        <v>50</v>
      </c>
    </row>
    <row r="129" spans="1:8" ht="24">
      <c r="A129" s="2" t="s">
        <v>2293</v>
      </c>
      <c r="B129" s="2" t="s">
        <v>993</v>
      </c>
      <c r="C129" s="2" t="s">
        <v>2014</v>
      </c>
      <c r="D129" s="2" t="s">
        <v>2139</v>
      </c>
      <c r="E129" s="2" t="s">
        <v>2112</v>
      </c>
      <c r="F129" s="2">
        <v>7</v>
      </c>
      <c r="G129" s="2">
        <v>4</v>
      </c>
      <c r="H129" s="3">
        <f t="shared" si="1"/>
        <v>28</v>
      </c>
    </row>
    <row r="130" spans="1:8" ht="24">
      <c r="A130" s="2" t="s">
        <v>1819</v>
      </c>
      <c r="B130" s="2" t="s">
        <v>994</v>
      </c>
      <c r="C130" s="2" t="s">
        <v>2014</v>
      </c>
      <c r="D130" s="2" t="s">
        <v>2139</v>
      </c>
      <c r="E130" s="2">
        <v>1996.7</v>
      </c>
      <c r="F130" s="2">
        <v>11.5</v>
      </c>
      <c r="G130" s="2">
        <v>3</v>
      </c>
      <c r="H130" s="3">
        <f t="shared" si="1"/>
        <v>34.5</v>
      </c>
    </row>
    <row r="131" spans="1:8" ht="14.25">
      <c r="A131" s="2" t="s">
        <v>2296</v>
      </c>
      <c r="B131" s="2" t="s">
        <v>2297</v>
      </c>
      <c r="C131" s="2" t="s">
        <v>215</v>
      </c>
      <c r="D131" s="2" t="s">
        <v>2139</v>
      </c>
      <c r="E131" s="2">
        <v>1996.5</v>
      </c>
      <c r="F131" s="2"/>
      <c r="G131" s="2">
        <v>4</v>
      </c>
      <c r="H131" s="3">
        <f aca="true" t="shared" si="2" ref="H131:H194">G131*F131</f>
        <v>0</v>
      </c>
    </row>
    <row r="132" spans="1:8" ht="14.25">
      <c r="A132" s="2" t="s">
        <v>2296</v>
      </c>
      <c r="B132" s="2" t="s">
        <v>2298</v>
      </c>
      <c r="C132" s="2" t="s">
        <v>215</v>
      </c>
      <c r="D132" s="2" t="s">
        <v>2139</v>
      </c>
      <c r="E132" s="2">
        <v>1996.5</v>
      </c>
      <c r="F132" s="2"/>
      <c r="G132" s="2">
        <v>3</v>
      </c>
      <c r="H132" s="3">
        <f t="shared" si="2"/>
        <v>0</v>
      </c>
    </row>
    <row r="133" spans="1:8" ht="24">
      <c r="A133" s="2" t="s">
        <v>2296</v>
      </c>
      <c r="B133" s="2" t="s">
        <v>2299</v>
      </c>
      <c r="C133" s="2" t="s">
        <v>216</v>
      </c>
      <c r="D133" s="2" t="s">
        <v>2300</v>
      </c>
      <c r="E133" s="2">
        <v>1992.2</v>
      </c>
      <c r="F133" s="2">
        <v>218</v>
      </c>
      <c r="G133" s="2">
        <v>3</v>
      </c>
      <c r="H133" s="3">
        <f t="shared" si="2"/>
        <v>654</v>
      </c>
    </row>
    <row r="134" spans="1:8" ht="14.25">
      <c r="A134" s="2" t="s">
        <v>2296</v>
      </c>
      <c r="B134" s="2" t="s">
        <v>217</v>
      </c>
      <c r="C134" s="2" t="s">
        <v>218</v>
      </c>
      <c r="D134" s="2" t="s">
        <v>2301</v>
      </c>
      <c r="E134" s="2">
        <v>1990.12</v>
      </c>
      <c r="F134" s="2">
        <v>69</v>
      </c>
      <c r="G134" s="2">
        <v>1</v>
      </c>
      <c r="H134" s="3">
        <f t="shared" si="2"/>
        <v>69</v>
      </c>
    </row>
    <row r="135" spans="1:8" ht="14.25">
      <c r="A135" s="2" t="s">
        <v>2296</v>
      </c>
      <c r="B135" s="2" t="s">
        <v>2312</v>
      </c>
      <c r="C135" s="2" t="s">
        <v>219</v>
      </c>
      <c r="D135" s="2" t="s">
        <v>220</v>
      </c>
      <c r="E135" s="2">
        <v>1951.9</v>
      </c>
      <c r="F135" s="2">
        <v>1.2</v>
      </c>
      <c r="G135" s="2">
        <v>1</v>
      </c>
      <c r="H135" s="3">
        <f t="shared" si="2"/>
        <v>1.2</v>
      </c>
    </row>
    <row r="136" spans="1:8" ht="24">
      <c r="A136" s="2" t="s">
        <v>2296</v>
      </c>
      <c r="B136" s="2" t="s">
        <v>221</v>
      </c>
      <c r="C136" s="2" t="s">
        <v>222</v>
      </c>
      <c r="D136" s="2" t="s">
        <v>2306</v>
      </c>
      <c r="E136" s="2">
        <v>1994.12</v>
      </c>
      <c r="F136" s="2">
        <v>17.5</v>
      </c>
      <c r="G136" s="2">
        <v>3</v>
      </c>
      <c r="H136" s="3">
        <f t="shared" si="2"/>
        <v>52.5</v>
      </c>
    </row>
    <row r="137" spans="1:8" ht="14.25">
      <c r="A137" s="2" t="s">
        <v>2296</v>
      </c>
      <c r="B137" s="2" t="s">
        <v>2305</v>
      </c>
      <c r="C137" s="2" t="s">
        <v>223</v>
      </c>
      <c r="D137" s="2" t="s">
        <v>1855</v>
      </c>
      <c r="E137" s="2">
        <v>1986.3</v>
      </c>
      <c r="F137" s="2">
        <v>2.5</v>
      </c>
      <c r="G137" s="2">
        <v>1</v>
      </c>
      <c r="H137" s="3">
        <f t="shared" si="2"/>
        <v>2.5</v>
      </c>
    </row>
    <row r="138" spans="1:8" ht="14.25">
      <c r="A138" s="2" t="s">
        <v>2296</v>
      </c>
      <c r="B138" s="2" t="s">
        <v>995</v>
      </c>
      <c r="C138" s="2" t="s">
        <v>2324</v>
      </c>
      <c r="D138" s="2" t="s">
        <v>2139</v>
      </c>
      <c r="E138" s="2">
        <v>1995.12</v>
      </c>
      <c r="F138" s="2">
        <v>11</v>
      </c>
      <c r="G138" s="2">
        <v>2</v>
      </c>
      <c r="H138" s="3">
        <f t="shared" si="2"/>
        <v>22</v>
      </c>
    </row>
    <row r="139" spans="1:8" ht="14.25">
      <c r="A139" s="2" t="s">
        <v>2296</v>
      </c>
      <c r="B139" s="2" t="s">
        <v>2311</v>
      </c>
      <c r="C139" s="2" t="s">
        <v>224</v>
      </c>
      <c r="D139" s="2" t="s">
        <v>2204</v>
      </c>
      <c r="E139" s="2">
        <v>1996.4</v>
      </c>
      <c r="F139" s="2">
        <v>12</v>
      </c>
      <c r="G139" s="2">
        <v>3</v>
      </c>
      <c r="H139" s="3">
        <f t="shared" si="2"/>
        <v>36</v>
      </c>
    </row>
    <row r="140" spans="1:8" ht="14.25">
      <c r="A140" s="2" t="s">
        <v>2296</v>
      </c>
      <c r="B140" s="2" t="s">
        <v>2314</v>
      </c>
      <c r="C140" s="2" t="s">
        <v>225</v>
      </c>
      <c r="D140" s="2" t="s">
        <v>2139</v>
      </c>
      <c r="E140" s="2">
        <v>1994.6</v>
      </c>
      <c r="F140" s="2">
        <v>35</v>
      </c>
      <c r="G140" s="2">
        <v>2</v>
      </c>
      <c r="H140" s="3">
        <f t="shared" si="2"/>
        <v>70</v>
      </c>
    </row>
    <row r="141" spans="1:8" ht="14.25">
      <c r="A141" s="2" t="s">
        <v>2296</v>
      </c>
      <c r="B141" s="2" t="s">
        <v>2307</v>
      </c>
      <c r="C141" s="2" t="s">
        <v>226</v>
      </c>
      <c r="D141" s="2" t="s">
        <v>2310</v>
      </c>
      <c r="E141" s="2">
        <v>1995.7</v>
      </c>
      <c r="F141" s="2">
        <v>9.8</v>
      </c>
      <c r="G141" s="2">
        <v>2</v>
      </c>
      <c r="H141" s="3">
        <f t="shared" si="2"/>
        <v>19.6</v>
      </c>
    </row>
    <row r="142" spans="1:8" ht="24">
      <c r="A142" s="2" t="s">
        <v>2296</v>
      </c>
      <c r="B142" s="2" t="s">
        <v>227</v>
      </c>
      <c r="C142" s="2" t="s">
        <v>2308</v>
      </c>
      <c r="D142" s="2" t="s">
        <v>2139</v>
      </c>
      <c r="E142" s="2">
        <v>1995.9</v>
      </c>
      <c r="F142" s="2">
        <v>25</v>
      </c>
      <c r="G142" s="2">
        <v>1</v>
      </c>
      <c r="H142" s="3">
        <f t="shared" si="2"/>
        <v>25</v>
      </c>
    </row>
    <row r="143" spans="1:8" ht="14.25">
      <c r="A143" s="2" t="s">
        <v>2296</v>
      </c>
      <c r="B143" s="2" t="s">
        <v>2309</v>
      </c>
      <c r="C143" s="2" t="s">
        <v>228</v>
      </c>
      <c r="D143" s="2" t="s">
        <v>2160</v>
      </c>
      <c r="E143" s="2">
        <v>1995.5</v>
      </c>
      <c r="F143" s="2">
        <v>19.5</v>
      </c>
      <c r="G143" s="2">
        <v>1</v>
      </c>
      <c r="H143" s="3">
        <f t="shared" si="2"/>
        <v>19.5</v>
      </c>
    </row>
    <row r="144" spans="1:8" ht="24">
      <c r="A144" s="2" t="s">
        <v>2296</v>
      </c>
      <c r="B144" s="2" t="s">
        <v>2307</v>
      </c>
      <c r="C144" s="2" t="s">
        <v>229</v>
      </c>
      <c r="D144" s="2" t="s">
        <v>2139</v>
      </c>
      <c r="E144" s="2">
        <v>1980.3</v>
      </c>
      <c r="F144" s="2">
        <v>0.97</v>
      </c>
      <c r="G144" s="2">
        <v>1</v>
      </c>
      <c r="H144" s="3">
        <f t="shared" si="2"/>
        <v>0.97</v>
      </c>
    </row>
    <row r="145" spans="1:8" ht="24">
      <c r="A145" s="2" t="s">
        <v>2296</v>
      </c>
      <c r="B145" s="2" t="s">
        <v>2307</v>
      </c>
      <c r="C145" s="2" t="s">
        <v>230</v>
      </c>
      <c r="D145" s="2" t="s">
        <v>2139</v>
      </c>
      <c r="E145" s="2">
        <v>1982.11</v>
      </c>
      <c r="F145" s="2">
        <v>16.5</v>
      </c>
      <c r="G145" s="2">
        <v>1</v>
      </c>
      <c r="H145" s="3">
        <f t="shared" si="2"/>
        <v>16.5</v>
      </c>
    </row>
    <row r="146" spans="1:8" ht="14.25">
      <c r="A146" s="2" t="s">
        <v>2296</v>
      </c>
      <c r="B146" s="2" t="s">
        <v>231</v>
      </c>
      <c r="C146" s="2" t="s">
        <v>2127</v>
      </c>
      <c r="D146" s="2" t="s">
        <v>2139</v>
      </c>
      <c r="E146" s="2">
        <v>1987.5</v>
      </c>
      <c r="F146" s="2">
        <v>30</v>
      </c>
      <c r="G146" s="2">
        <v>1</v>
      </c>
      <c r="H146" s="3">
        <f t="shared" si="2"/>
        <v>30</v>
      </c>
    </row>
    <row r="147" spans="1:8" ht="14.25">
      <c r="A147" s="2" t="s">
        <v>2296</v>
      </c>
      <c r="B147" s="2" t="s">
        <v>232</v>
      </c>
      <c r="C147" s="2" t="s">
        <v>233</v>
      </c>
      <c r="D147" s="2" t="s">
        <v>2242</v>
      </c>
      <c r="E147" s="2">
        <v>1995.4</v>
      </c>
      <c r="F147" s="2">
        <v>12.5</v>
      </c>
      <c r="G147" s="2">
        <v>3</v>
      </c>
      <c r="H147" s="3">
        <f t="shared" si="2"/>
        <v>37.5</v>
      </c>
    </row>
    <row r="148" spans="1:8" ht="24">
      <c r="A148" s="2" t="s">
        <v>2296</v>
      </c>
      <c r="B148" s="2" t="s">
        <v>2313</v>
      </c>
      <c r="C148" s="2" t="s">
        <v>2319</v>
      </c>
      <c r="D148" s="2" t="s">
        <v>2242</v>
      </c>
      <c r="E148" s="2">
        <v>1984.8</v>
      </c>
      <c r="F148" s="2">
        <v>1.5</v>
      </c>
      <c r="G148" s="2">
        <v>2</v>
      </c>
      <c r="H148" s="3">
        <f t="shared" si="2"/>
        <v>3</v>
      </c>
    </row>
    <row r="149" spans="1:8" ht="24">
      <c r="A149" s="2" t="s">
        <v>2296</v>
      </c>
      <c r="B149" s="2" t="s">
        <v>2315</v>
      </c>
      <c r="C149" s="2" t="s">
        <v>2319</v>
      </c>
      <c r="D149" s="2" t="s">
        <v>2242</v>
      </c>
      <c r="E149" s="2">
        <v>1996.1</v>
      </c>
      <c r="F149" s="2">
        <v>14.5</v>
      </c>
      <c r="G149" s="2">
        <v>2</v>
      </c>
      <c r="H149" s="3">
        <f t="shared" si="2"/>
        <v>29</v>
      </c>
    </row>
    <row r="150" spans="1:8" ht="14.25">
      <c r="A150" s="2" t="s">
        <v>2296</v>
      </c>
      <c r="B150" s="2" t="s">
        <v>996</v>
      </c>
      <c r="C150" s="2" t="s">
        <v>234</v>
      </c>
      <c r="D150" s="2" t="s">
        <v>2139</v>
      </c>
      <c r="E150" s="2">
        <v>1996.3</v>
      </c>
      <c r="F150" s="2">
        <v>65</v>
      </c>
      <c r="G150" s="2">
        <v>1</v>
      </c>
      <c r="H150" s="3">
        <f t="shared" si="2"/>
        <v>65</v>
      </c>
    </row>
    <row r="151" spans="1:8" ht="14.25">
      <c r="A151" s="2" t="s">
        <v>2296</v>
      </c>
      <c r="B151" s="2" t="s">
        <v>235</v>
      </c>
      <c r="C151" s="2" t="s">
        <v>236</v>
      </c>
      <c r="D151" s="2" t="s">
        <v>2139</v>
      </c>
      <c r="E151" s="2">
        <v>1985.8</v>
      </c>
      <c r="F151" s="2">
        <v>22.9</v>
      </c>
      <c r="G151" s="2">
        <v>3</v>
      </c>
      <c r="H151" s="3">
        <f t="shared" si="2"/>
        <v>68.69999999999999</v>
      </c>
    </row>
    <row r="152" spans="1:8" ht="14.25">
      <c r="A152" s="2" t="s">
        <v>2296</v>
      </c>
      <c r="B152" s="2" t="s">
        <v>237</v>
      </c>
      <c r="C152" s="2" t="s">
        <v>238</v>
      </c>
      <c r="D152" s="2" t="s">
        <v>2306</v>
      </c>
      <c r="E152" s="2">
        <v>1991.5</v>
      </c>
      <c r="F152" s="2">
        <v>4.1</v>
      </c>
      <c r="G152" s="2">
        <v>3</v>
      </c>
      <c r="H152" s="3">
        <f t="shared" si="2"/>
        <v>12.299999999999999</v>
      </c>
    </row>
    <row r="153" spans="1:8" ht="14.25">
      <c r="A153" s="2" t="s">
        <v>2296</v>
      </c>
      <c r="B153" s="2" t="s">
        <v>239</v>
      </c>
      <c r="C153" s="2" t="s">
        <v>2316</v>
      </c>
      <c r="D153" s="2" t="s">
        <v>2139</v>
      </c>
      <c r="E153" s="2">
        <v>1991.11</v>
      </c>
      <c r="F153" s="2">
        <v>19.8</v>
      </c>
      <c r="G153" s="2">
        <v>2</v>
      </c>
      <c r="H153" s="3">
        <f t="shared" si="2"/>
        <v>39.6</v>
      </c>
    </row>
    <row r="154" spans="1:8" ht="24">
      <c r="A154" s="2" t="s">
        <v>2296</v>
      </c>
      <c r="B154" s="2" t="s">
        <v>240</v>
      </c>
      <c r="C154" s="2" t="s">
        <v>241</v>
      </c>
      <c r="D154" s="2" t="s">
        <v>2204</v>
      </c>
      <c r="E154" s="2">
        <v>1996.3</v>
      </c>
      <c r="F154" s="2">
        <v>48</v>
      </c>
      <c r="G154" s="2">
        <v>1</v>
      </c>
      <c r="H154" s="3">
        <f t="shared" si="2"/>
        <v>48</v>
      </c>
    </row>
    <row r="155" spans="1:8" ht="24">
      <c r="A155" s="2" t="s">
        <v>2296</v>
      </c>
      <c r="B155" s="2" t="s">
        <v>2313</v>
      </c>
      <c r="C155" s="2" t="s">
        <v>1815</v>
      </c>
      <c r="D155" s="2" t="s">
        <v>2242</v>
      </c>
      <c r="E155" s="2">
        <v>1986.8</v>
      </c>
      <c r="F155" s="2">
        <v>2.55</v>
      </c>
      <c r="G155" s="2">
        <v>1</v>
      </c>
      <c r="H155" s="3">
        <f t="shared" si="2"/>
        <v>2.55</v>
      </c>
    </row>
    <row r="156" spans="1:8" ht="24">
      <c r="A156" s="2" t="s">
        <v>2296</v>
      </c>
      <c r="B156" s="2" t="s">
        <v>1816</v>
      </c>
      <c r="C156" s="2" t="s">
        <v>2469</v>
      </c>
      <c r="D156" s="2" t="s">
        <v>2139</v>
      </c>
      <c r="E156" s="2">
        <v>2002.7</v>
      </c>
      <c r="F156" s="2">
        <v>110</v>
      </c>
      <c r="G156" s="2">
        <v>1</v>
      </c>
      <c r="H156" s="3">
        <f t="shared" si="2"/>
        <v>110</v>
      </c>
    </row>
    <row r="157" spans="1:8" ht="24">
      <c r="A157" s="2" t="s">
        <v>1177</v>
      </c>
      <c r="B157" s="2" t="s">
        <v>1795</v>
      </c>
      <c r="C157" s="2" t="s">
        <v>1796</v>
      </c>
      <c r="D157" s="2"/>
      <c r="E157" s="2">
        <v>1999.8</v>
      </c>
      <c r="F157" s="2"/>
      <c r="G157" s="2">
        <v>5</v>
      </c>
      <c r="H157" s="3">
        <f t="shared" si="2"/>
        <v>0</v>
      </c>
    </row>
    <row r="158" spans="1:8" ht="24">
      <c r="A158" s="2" t="s">
        <v>1177</v>
      </c>
      <c r="B158" s="2" t="s">
        <v>997</v>
      </c>
      <c r="C158" s="2" t="s">
        <v>2014</v>
      </c>
      <c r="D158" s="2" t="s">
        <v>2259</v>
      </c>
      <c r="E158" s="2">
        <v>2002.2</v>
      </c>
      <c r="F158" s="2">
        <v>8</v>
      </c>
      <c r="G158" s="2">
        <v>5</v>
      </c>
      <c r="H158" s="3">
        <f t="shared" si="2"/>
        <v>40</v>
      </c>
    </row>
    <row r="159" spans="1:8" ht="24">
      <c r="A159" s="2" t="s">
        <v>2302</v>
      </c>
      <c r="B159" s="2" t="s">
        <v>244</v>
      </c>
      <c r="C159" s="2" t="s">
        <v>245</v>
      </c>
      <c r="D159" s="2" t="s">
        <v>2242</v>
      </c>
      <c r="E159" s="2">
        <v>1984.1</v>
      </c>
      <c r="F159" s="2">
        <v>0.55</v>
      </c>
      <c r="G159" s="2">
        <v>2</v>
      </c>
      <c r="H159" s="3">
        <f t="shared" si="2"/>
        <v>1.1</v>
      </c>
    </row>
    <row r="160" spans="1:8" ht="14.25">
      <c r="A160" s="2" t="s">
        <v>2302</v>
      </c>
      <c r="B160" s="2" t="s">
        <v>246</v>
      </c>
      <c r="C160" s="2" t="s">
        <v>1808</v>
      </c>
      <c r="D160" s="2" t="s">
        <v>2414</v>
      </c>
      <c r="E160" s="2">
        <v>1982.11</v>
      </c>
      <c r="F160" s="2">
        <v>2.4</v>
      </c>
      <c r="G160" s="2">
        <v>2</v>
      </c>
      <c r="H160" s="3">
        <f t="shared" si="2"/>
        <v>4.8</v>
      </c>
    </row>
    <row r="161" spans="1:8" ht="14.25">
      <c r="A161" s="2" t="s">
        <v>2302</v>
      </c>
      <c r="B161" s="2" t="s">
        <v>1809</v>
      </c>
      <c r="C161" s="2" t="s">
        <v>1807</v>
      </c>
      <c r="D161" s="2" t="s">
        <v>2414</v>
      </c>
      <c r="E161" s="2">
        <v>1999.1</v>
      </c>
      <c r="F161" s="2">
        <v>30.6</v>
      </c>
      <c r="G161" s="2">
        <v>1</v>
      </c>
      <c r="H161" s="3">
        <f t="shared" si="2"/>
        <v>30.6</v>
      </c>
    </row>
    <row r="162" spans="1:8" ht="14.25">
      <c r="A162" s="2" t="s">
        <v>2302</v>
      </c>
      <c r="B162" s="2" t="s">
        <v>1809</v>
      </c>
      <c r="C162" s="2" t="s">
        <v>1810</v>
      </c>
      <c r="D162" s="2" t="s">
        <v>2414</v>
      </c>
      <c r="E162" s="2" t="s">
        <v>998</v>
      </c>
      <c r="F162" s="2">
        <v>4.55</v>
      </c>
      <c r="G162" s="2">
        <v>2</v>
      </c>
      <c r="H162" s="3">
        <f t="shared" si="2"/>
        <v>9.1</v>
      </c>
    </row>
    <row r="163" spans="1:8" ht="36">
      <c r="A163" s="2" t="s">
        <v>2302</v>
      </c>
      <c r="B163" s="2" t="s">
        <v>1809</v>
      </c>
      <c r="C163" s="2" t="s">
        <v>1811</v>
      </c>
      <c r="D163" s="2" t="s">
        <v>248</v>
      </c>
      <c r="E163" s="2">
        <v>1979.9</v>
      </c>
      <c r="F163" s="2">
        <v>2</v>
      </c>
      <c r="G163" s="2">
        <v>1</v>
      </c>
      <c r="H163" s="3">
        <f t="shared" si="2"/>
        <v>2</v>
      </c>
    </row>
    <row r="164" spans="1:8" ht="14.25">
      <c r="A164" s="2" t="s">
        <v>2302</v>
      </c>
      <c r="B164" s="2" t="s">
        <v>1809</v>
      </c>
      <c r="C164" s="2" t="s">
        <v>379</v>
      </c>
      <c r="D164" s="2" t="s">
        <v>2414</v>
      </c>
      <c r="E164" s="2">
        <v>1994.6</v>
      </c>
      <c r="F164" s="2">
        <v>18.8</v>
      </c>
      <c r="G164" s="2">
        <v>5</v>
      </c>
      <c r="H164" s="3">
        <f t="shared" si="2"/>
        <v>94</v>
      </c>
    </row>
    <row r="165" spans="1:8" ht="24">
      <c r="A165" s="2" t="s">
        <v>2302</v>
      </c>
      <c r="B165" s="2" t="s">
        <v>1812</v>
      </c>
      <c r="C165" s="2" t="s">
        <v>1813</v>
      </c>
      <c r="D165" s="2" t="s">
        <v>592</v>
      </c>
      <c r="E165" s="2">
        <v>1999.6</v>
      </c>
      <c r="F165" s="2">
        <v>45</v>
      </c>
      <c r="G165" s="2">
        <v>1</v>
      </c>
      <c r="H165" s="3">
        <f t="shared" si="2"/>
        <v>45</v>
      </c>
    </row>
    <row r="166" spans="1:8" ht="14.25">
      <c r="A166" s="2" t="s">
        <v>2302</v>
      </c>
      <c r="B166" s="2" t="s">
        <v>1809</v>
      </c>
      <c r="C166" s="2" t="s">
        <v>1814</v>
      </c>
      <c r="D166" s="2" t="s">
        <v>2414</v>
      </c>
      <c r="E166" s="2">
        <v>1986.5</v>
      </c>
      <c r="F166" s="2">
        <v>3.35</v>
      </c>
      <c r="G166" s="2">
        <v>1</v>
      </c>
      <c r="H166" s="3">
        <f t="shared" si="2"/>
        <v>3.35</v>
      </c>
    </row>
    <row r="167" spans="1:8" ht="24">
      <c r="A167" s="2" t="s">
        <v>2303</v>
      </c>
      <c r="B167" s="2" t="s">
        <v>242</v>
      </c>
      <c r="C167" s="2" t="s">
        <v>243</v>
      </c>
      <c r="D167" s="2" t="s">
        <v>2414</v>
      </c>
      <c r="E167" s="2">
        <v>1986.5</v>
      </c>
      <c r="F167" s="2">
        <v>0.82</v>
      </c>
      <c r="G167" s="2">
        <v>2</v>
      </c>
      <c r="H167" s="3">
        <f t="shared" si="2"/>
        <v>1.64</v>
      </c>
    </row>
    <row r="168" spans="1:8" ht="24">
      <c r="A168" s="2" t="s">
        <v>2303</v>
      </c>
      <c r="B168" s="2" t="s">
        <v>246</v>
      </c>
      <c r="C168" s="2" t="s">
        <v>247</v>
      </c>
      <c r="D168" s="2" t="s">
        <v>248</v>
      </c>
      <c r="E168" s="2">
        <v>1978.8</v>
      </c>
      <c r="F168" s="2">
        <v>0.66</v>
      </c>
      <c r="G168" s="2">
        <v>2</v>
      </c>
      <c r="H168" s="3">
        <f t="shared" si="2"/>
        <v>1.32</v>
      </c>
    </row>
    <row r="169" spans="1:8" ht="14.25">
      <c r="A169" s="2" t="s">
        <v>2303</v>
      </c>
      <c r="B169" s="2" t="s">
        <v>249</v>
      </c>
      <c r="C169" s="2" t="s">
        <v>245</v>
      </c>
      <c r="D169" s="2" t="s">
        <v>2242</v>
      </c>
      <c r="E169" s="2">
        <v>1984.8</v>
      </c>
      <c r="F169" s="2">
        <v>1.6</v>
      </c>
      <c r="G169" s="2">
        <v>1</v>
      </c>
      <c r="H169" s="3">
        <f t="shared" si="2"/>
        <v>1.6</v>
      </c>
    </row>
    <row r="170" spans="1:8" ht="24">
      <c r="A170" s="2" t="s">
        <v>2303</v>
      </c>
      <c r="B170" s="2" t="s">
        <v>2318</v>
      </c>
      <c r="C170" s="2" t="s">
        <v>2319</v>
      </c>
      <c r="D170" s="2" t="s">
        <v>2242</v>
      </c>
      <c r="E170" s="2">
        <v>1985.8</v>
      </c>
      <c r="F170" s="2">
        <v>8.5</v>
      </c>
      <c r="G170" s="2">
        <v>3</v>
      </c>
      <c r="H170" s="3">
        <f t="shared" si="2"/>
        <v>25.5</v>
      </c>
    </row>
    <row r="171" spans="1:8" ht="14.25">
      <c r="A171" s="2" t="s">
        <v>2303</v>
      </c>
      <c r="B171" s="2" t="s">
        <v>246</v>
      </c>
      <c r="C171" s="2" t="s">
        <v>1807</v>
      </c>
      <c r="D171" s="2" t="s">
        <v>1919</v>
      </c>
      <c r="E171" s="2">
        <v>1999.1</v>
      </c>
      <c r="F171" s="2"/>
      <c r="G171" s="2">
        <v>1</v>
      </c>
      <c r="H171" s="3">
        <f t="shared" si="2"/>
        <v>0</v>
      </c>
    </row>
    <row r="172" spans="1:8" ht="24">
      <c r="A172" s="2" t="s">
        <v>1798</v>
      </c>
      <c r="B172" s="2" t="s">
        <v>1799</v>
      </c>
      <c r="C172" s="2" t="s">
        <v>1800</v>
      </c>
      <c r="D172" s="2" t="s">
        <v>2526</v>
      </c>
      <c r="E172" s="2">
        <v>2002.4</v>
      </c>
      <c r="F172" s="2">
        <v>35</v>
      </c>
      <c r="G172" s="2">
        <v>1</v>
      </c>
      <c r="H172" s="3">
        <f t="shared" si="2"/>
        <v>35</v>
      </c>
    </row>
    <row r="173" spans="1:8" ht="24">
      <c r="A173" s="2" t="s">
        <v>1801</v>
      </c>
      <c r="B173" s="2" t="s">
        <v>1802</v>
      </c>
      <c r="C173" s="2" t="s">
        <v>1803</v>
      </c>
      <c r="D173" s="2" t="s">
        <v>2526</v>
      </c>
      <c r="E173" s="2">
        <v>2002.8</v>
      </c>
      <c r="F173" s="2">
        <v>33</v>
      </c>
      <c r="G173" s="2">
        <v>1</v>
      </c>
      <c r="H173" s="3">
        <f t="shared" si="2"/>
        <v>33</v>
      </c>
    </row>
    <row r="174" spans="1:8" ht="24">
      <c r="A174" s="2" t="s">
        <v>1801</v>
      </c>
      <c r="B174" s="2" t="s">
        <v>1804</v>
      </c>
      <c r="C174" s="2" t="s">
        <v>1180</v>
      </c>
      <c r="D174" s="2" t="s">
        <v>2526</v>
      </c>
      <c r="E174" s="2">
        <v>2002.5</v>
      </c>
      <c r="F174" s="2">
        <v>26</v>
      </c>
      <c r="G174" s="2">
        <v>1</v>
      </c>
      <c r="H174" s="3">
        <f t="shared" si="2"/>
        <v>26</v>
      </c>
    </row>
    <row r="175" spans="1:8" ht="24">
      <c r="A175" s="2" t="s">
        <v>1801</v>
      </c>
      <c r="B175" s="2" t="s">
        <v>1805</v>
      </c>
      <c r="C175" s="2" t="s">
        <v>1806</v>
      </c>
      <c r="D175" s="2" t="s">
        <v>2526</v>
      </c>
      <c r="E175" s="2">
        <v>2002.5</v>
      </c>
      <c r="F175" s="2">
        <v>36</v>
      </c>
      <c r="G175" s="2">
        <v>1</v>
      </c>
      <c r="H175" s="3">
        <f t="shared" si="2"/>
        <v>36</v>
      </c>
    </row>
    <row r="176" spans="1:8" ht="24">
      <c r="A176" s="2" t="s">
        <v>1801</v>
      </c>
      <c r="B176" s="2" t="s">
        <v>999</v>
      </c>
      <c r="C176" s="2" t="s">
        <v>1181</v>
      </c>
      <c r="D176" s="2" t="s">
        <v>2526</v>
      </c>
      <c r="E176" s="2">
        <v>2002.4</v>
      </c>
      <c r="F176" s="2">
        <v>23</v>
      </c>
      <c r="G176" s="2">
        <v>1</v>
      </c>
      <c r="H176" s="3">
        <f t="shared" si="2"/>
        <v>23</v>
      </c>
    </row>
    <row r="177" spans="1:8" ht="14.25">
      <c r="A177" s="2" t="s">
        <v>1178</v>
      </c>
      <c r="B177" s="2" t="s">
        <v>1179</v>
      </c>
      <c r="C177" s="2" t="s">
        <v>1797</v>
      </c>
      <c r="D177" s="2" t="s">
        <v>2526</v>
      </c>
      <c r="E177" s="2">
        <v>2002.9</v>
      </c>
      <c r="F177" s="2">
        <v>20</v>
      </c>
      <c r="G177" s="2">
        <v>1</v>
      </c>
      <c r="H177" s="3">
        <f t="shared" si="2"/>
        <v>20</v>
      </c>
    </row>
    <row r="178" spans="1:8" ht="14.25">
      <c r="A178" s="2" t="s">
        <v>2320</v>
      </c>
      <c r="B178" s="2" t="s">
        <v>2321</v>
      </c>
      <c r="C178" s="2" t="s">
        <v>2322</v>
      </c>
      <c r="D178" s="2" t="s">
        <v>2139</v>
      </c>
      <c r="E178" s="2">
        <v>1990.12</v>
      </c>
      <c r="F178" s="2">
        <v>72</v>
      </c>
      <c r="G178" s="2">
        <v>1</v>
      </c>
      <c r="H178" s="3">
        <f t="shared" si="2"/>
        <v>72</v>
      </c>
    </row>
    <row r="179" spans="1:8" ht="14.25">
      <c r="A179" s="2" t="s">
        <v>2320</v>
      </c>
      <c r="B179" s="2" t="s">
        <v>1000</v>
      </c>
      <c r="C179" s="2" t="s">
        <v>2323</v>
      </c>
      <c r="D179" s="2" t="s">
        <v>2139</v>
      </c>
      <c r="E179" s="2">
        <v>1991.6</v>
      </c>
      <c r="F179" s="2">
        <v>21.5</v>
      </c>
      <c r="G179" s="2">
        <v>1</v>
      </c>
      <c r="H179" s="3">
        <f t="shared" si="2"/>
        <v>21.5</v>
      </c>
    </row>
    <row r="180" spans="1:8" ht="14.25">
      <c r="A180" s="2" t="s">
        <v>2320</v>
      </c>
      <c r="B180" s="2" t="s">
        <v>1001</v>
      </c>
      <c r="C180" s="2" t="s">
        <v>2324</v>
      </c>
      <c r="D180" s="2" t="s">
        <v>2139</v>
      </c>
      <c r="E180" s="4" t="s">
        <v>2556</v>
      </c>
      <c r="F180" s="2">
        <v>35</v>
      </c>
      <c r="G180" s="2">
        <v>1</v>
      </c>
      <c r="H180" s="3">
        <f t="shared" si="2"/>
        <v>35</v>
      </c>
    </row>
    <row r="181" spans="1:8" ht="24">
      <c r="A181" s="2" t="s">
        <v>2320</v>
      </c>
      <c r="B181" s="2" t="s">
        <v>2325</v>
      </c>
      <c r="C181" s="2" t="s">
        <v>2326</v>
      </c>
      <c r="D181" s="2" t="s">
        <v>2139</v>
      </c>
      <c r="E181" s="2">
        <v>1994.6</v>
      </c>
      <c r="F181" s="2">
        <v>216</v>
      </c>
      <c r="G181" s="2">
        <v>1</v>
      </c>
      <c r="H181" s="3">
        <f t="shared" si="2"/>
        <v>216</v>
      </c>
    </row>
    <row r="182" spans="1:8" ht="14.25">
      <c r="A182" s="2" t="s">
        <v>2320</v>
      </c>
      <c r="B182" s="2" t="s">
        <v>2327</v>
      </c>
      <c r="C182" s="2" t="s">
        <v>2328</v>
      </c>
      <c r="D182" s="2" t="s">
        <v>2139</v>
      </c>
      <c r="E182" s="2">
        <v>1997.3</v>
      </c>
      <c r="F182" s="2">
        <v>53</v>
      </c>
      <c r="G182" s="2">
        <v>1</v>
      </c>
      <c r="H182" s="3">
        <f t="shared" si="2"/>
        <v>53</v>
      </c>
    </row>
    <row r="183" spans="1:8" ht="14.25">
      <c r="A183" s="2" t="s">
        <v>2320</v>
      </c>
      <c r="B183" s="2" t="s">
        <v>2329</v>
      </c>
      <c r="C183" s="2" t="s">
        <v>2330</v>
      </c>
      <c r="D183" s="2" t="s">
        <v>2139</v>
      </c>
      <c r="E183" s="2">
        <v>1994.11</v>
      </c>
      <c r="F183" s="2">
        <v>50</v>
      </c>
      <c r="G183" s="2">
        <v>4</v>
      </c>
      <c r="H183" s="3">
        <f t="shared" si="2"/>
        <v>200</v>
      </c>
    </row>
    <row r="184" spans="1:8" ht="24">
      <c r="A184" s="2" t="s">
        <v>2320</v>
      </c>
      <c r="B184" s="2" t="s">
        <v>2331</v>
      </c>
      <c r="C184" s="2" t="s">
        <v>2332</v>
      </c>
      <c r="D184" s="2" t="s">
        <v>2204</v>
      </c>
      <c r="E184" s="2">
        <v>1997.1</v>
      </c>
      <c r="F184" s="2">
        <v>98</v>
      </c>
      <c r="G184" s="2">
        <v>1</v>
      </c>
      <c r="H184" s="3">
        <f t="shared" si="2"/>
        <v>98</v>
      </c>
    </row>
    <row r="185" spans="1:8" ht="14.25">
      <c r="A185" s="2" t="s">
        <v>2320</v>
      </c>
      <c r="B185" s="2" t="s">
        <v>2333</v>
      </c>
      <c r="C185" s="2" t="s">
        <v>2330</v>
      </c>
      <c r="D185" s="2" t="s">
        <v>2204</v>
      </c>
      <c r="E185" s="2">
        <v>1995.12</v>
      </c>
      <c r="F185" s="2">
        <v>68</v>
      </c>
      <c r="G185" s="2">
        <v>1</v>
      </c>
      <c r="H185" s="3">
        <f t="shared" si="2"/>
        <v>68</v>
      </c>
    </row>
    <row r="186" spans="1:8" ht="14.25">
      <c r="A186" s="2" t="s">
        <v>2320</v>
      </c>
      <c r="B186" s="2" t="s">
        <v>1792</v>
      </c>
      <c r="C186" s="2" t="s">
        <v>1634</v>
      </c>
      <c r="D186" s="2" t="s">
        <v>2139</v>
      </c>
      <c r="E186" s="2">
        <v>1995.1</v>
      </c>
      <c r="F186" s="2">
        <v>50</v>
      </c>
      <c r="G186" s="2">
        <v>1</v>
      </c>
      <c r="H186" s="3">
        <f t="shared" si="2"/>
        <v>50</v>
      </c>
    </row>
    <row r="187" spans="1:8" ht="14.25">
      <c r="A187" s="2" t="s">
        <v>2320</v>
      </c>
      <c r="B187" s="2" t="s">
        <v>1002</v>
      </c>
      <c r="C187" s="2" t="s">
        <v>1636</v>
      </c>
      <c r="D187" s="2" t="s">
        <v>2139</v>
      </c>
      <c r="E187" s="2">
        <v>1998.5</v>
      </c>
      <c r="F187" s="2">
        <v>50</v>
      </c>
      <c r="G187" s="2">
        <v>1</v>
      </c>
      <c r="H187" s="3">
        <f t="shared" si="2"/>
        <v>50</v>
      </c>
    </row>
    <row r="188" spans="1:8" ht="24">
      <c r="A188" s="2" t="s">
        <v>2320</v>
      </c>
      <c r="B188" s="2" t="s">
        <v>1793</v>
      </c>
      <c r="C188" s="2" t="s">
        <v>1794</v>
      </c>
      <c r="D188" s="2" t="s">
        <v>2139</v>
      </c>
      <c r="E188" s="2">
        <v>1999.12</v>
      </c>
      <c r="F188" s="2">
        <v>76</v>
      </c>
      <c r="G188" s="2">
        <v>1</v>
      </c>
      <c r="H188" s="3">
        <f t="shared" si="2"/>
        <v>76</v>
      </c>
    </row>
    <row r="189" spans="1:8" ht="14.25">
      <c r="A189" s="2" t="s">
        <v>2334</v>
      </c>
      <c r="B189" s="2" t="s">
        <v>2335</v>
      </c>
      <c r="C189" s="2" t="s">
        <v>2336</v>
      </c>
      <c r="D189" s="2" t="s">
        <v>2139</v>
      </c>
      <c r="E189" s="2">
        <v>1995.7</v>
      </c>
      <c r="F189" s="2">
        <v>5.6</v>
      </c>
      <c r="G189" s="2">
        <v>2</v>
      </c>
      <c r="H189" s="3">
        <f t="shared" si="2"/>
        <v>11.2</v>
      </c>
    </row>
    <row r="190" spans="1:8" ht="24">
      <c r="A190" s="2" t="s">
        <v>959</v>
      </c>
      <c r="B190" s="2" t="s">
        <v>1790</v>
      </c>
      <c r="C190" s="2" t="s">
        <v>2078</v>
      </c>
      <c r="D190" s="2" t="s">
        <v>956</v>
      </c>
      <c r="E190" s="2">
        <v>1994.3</v>
      </c>
      <c r="F190" s="2">
        <v>4</v>
      </c>
      <c r="G190" s="2">
        <v>1</v>
      </c>
      <c r="H190" s="3">
        <f t="shared" si="2"/>
        <v>4</v>
      </c>
    </row>
    <row r="191" spans="1:8" ht="14.25">
      <c r="A191" s="2" t="s">
        <v>959</v>
      </c>
      <c r="B191" s="2" t="s">
        <v>1175</v>
      </c>
      <c r="C191" s="2" t="s">
        <v>2078</v>
      </c>
      <c r="D191" s="2" t="s">
        <v>2070</v>
      </c>
      <c r="E191" s="2">
        <v>1996.6</v>
      </c>
      <c r="F191" s="2">
        <v>9</v>
      </c>
      <c r="G191" s="2">
        <v>1</v>
      </c>
      <c r="H191" s="3">
        <f t="shared" si="2"/>
        <v>9</v>
      </c>
    </row>
    <row r="192" spans="1:8" ht="24">
      <c r="A192" s="2" t="s">
        <v>959</v>
      </c>
      <c r="B192" s="2" t="s">
        <v>1176</v>
      </c>
      <c r="C192" s="2" t="s">
        <v>1791</v>
      </c>
      <c r="D192" s="2" t="s">
        <v>956</v>
      </c>
      <c r="E192" s="2">
        <v>1997.5</v>
      </c>
      <c r="F192" s="2">
        <v>28</v>
      </c>
      <c r="G192" s="2">
        <v>1</v>
      </c>
      <c r="H192" s="3">
        <f t="shared" si="2"/>
        <v>28</v>
      </c>
    </row>
    <row r="193" spans="1:8" ht="24">
      <c r="A193" s="2" t="s">
        <v>2338</v>
      </c>
      <c r="B193" s="2" t="s">
        <v>2337</v>
      </c>
      <c r="C193" s="2" t="s">
        <v>250</v>
      </c>
      <c r="D193" s="2" t="s">
        <v>2139</v>
      </c>
      <c r="E193" s="2">
        <v>1989.9</v>
      </c>
      <c r="F193" s="2">
        <v>18.8</v>
      </c>
      <c r="G193" s="2">
        <v>6</v>
      </c>
      <c r="H193" s="3">
        <f t="shared" si="2"/>
        <v>112.80000000000001</v>
      </c>
    </row>
    <row r="194" spans="1:8" ht="14.25">
      <c r="A194" s="2" t="s">
        <v>2338</v>
      </c>
      <c r="B194" s="2" t="s">
        <v>251</v>
      </c>
      <c r="C194" s="2" t="s">
        <v>2339</v>
      </c>
      <c r="D194" s="2" t="s">
        <v>2139</v>
      </c>
      <c r="E194" s="2">
        <v>1991.6</v>
      </c>
      <c r="F194" s="2">
        <v>54</v>
      </c>
      <c r="G194" s="2">
        <v>1</v>
      </c>
      <c r="H194" s="3">
        <f t="shared" si="2"/>
        <v>54</v>
      </c>
    </row>
    <row r="195" spans="1:8" ht="14.25">
      <c r="A195" s="2" t="s">
        <v>2338</v>
      </c>
      <c r="B195" s="2" t="s">
        <v>252</v>
      </c>
      <c r="C195" s="2" t="s">
        <v>2339</v>
      </c>
      <c r="D195" s="2" t="s">
        <v>2139</v>
      </c>
      <c r="E195" s="2">
        <v>1994.4</v>
      </c>
      <c r="F195" s="2">
        <v>100</v>
      </c>
      <c r="G195" s="2">
        <v>1</v>
      </c>
      <c r="H195" s="3">
        <f aca="true" t="shared" si="3" ref="H195:H258">G195*F195</f>
        <v>100</v>
      </c>
    </row>
    <row r="196" spans="1:8" ht="24">
      <c r="A196" s="2" t="s">
        <v>2338</v>
      </c>
      <c r="B196" s="2" t="s">
        <v>2340</v>
      </c>
      <c r="C196" s="2" t="s">
        <v>253</v>
      </c>
      <c r="D196" s="2" t="s">
        <v>2139</v>
      </c>
      <c r="E196" s="2">
        <v>1991.11</v>
      </c>
      <c r="F196" s="2">
        <v>8.3</v>
      </c>
      <c r="G196" s="2">
        <v>2</v>
      </c>
      <c r="H196" s="3">
        <f t="shared" si="3"/>
        <v>16.6</v>
      </c>
    </row>
    <row r="197" spans="1:8" ht="14.25">
      <c r="A197" s="2" t="s">
        <v>2338</v>
      </c>
      <c r="B197" s="2" t="s">
        <v>2341</v>
      </c>
      <c r="C197" s="2" t="s">
        <v>254</v>
      </c>
      <c r="D197" s="2" t="s">
        <v>2139</v>
      </c>
      <c r="E197" s="2">
        <v>1994.2</v>
      </c>
      <c r="F197" s="2">
        <v>110</v>
      </c>
      <c r="G197" s="2">
        <v>1</v>
      </c>
      <c r="H197" s="3">
        <f t="shared" si="3"/>
        <v>110</v>
      </c>
    </row>
    <row r="198" spans="1:8" ht="14.25">
      <c r="A198" s="2" t="s">
        <v>2338</v>
      </c>
      <c r="B198" s="2" t="s">
        <v>257</v>
      </c>
      <c r="C198" s="2" t="s">
        <v>258</v>
      </c>
      <c r="D198" s="2" t="s">
        <v>2160</v>
      </c>
      <c r="E198" s="2" t="s">
        <v>1003</v>
      </c>
      <c r="F198" s="2">
        <v>21</v>
      </c>
      <c r="G198" s="2">
        <v>3</v>
      </c>
      <c r="H198" s="3">
        <f t="shared" si="3"/>
        <v>63</v>
      </c>
    </row>
    <row r="199" spans="1:8" ht="14.25">
      <c r="A199" s="2" t="s">
        <v>2338</v>
      </c>
      <c r="B199" s="2" t="s">
        <v>257</v>
      </c>
      <c r="C199" s="2" t="s">
        <v>2392</v>
      </c>
      <c r="D199" s="2" t="s">
        <v>2310</v>
      </c>
      <c r="E199" s="2">
        <v>1995.2</v>
      </c>
      <c r="F199" s="2">
        <v>10.4</v>
      </c>
      <c r="G199" s="2">
        <v>3</v>
      </c>
      <c r="H199" s="3">
        <f t="shared" si="3"/>
        <v>31.200000000000003</v>
      </c>
    </row>
    <row r="200" spans="1:8" ht="14.25">
      <c r="A200" s="2" t="s">
        <v>2338</v>
      </c>
      <c r="B200" s="2" t="s">
        <v>259</v>
      </c>
      <c r="C200" s="2" t="s">
        <v>260</v>
      </c>
      <c r="D200" s="2" t="s">
        <v>2343</v>
      </c>
      <c r="E200" s="2">
        <v>1984.2</v>
      </c>
      <c r="F200" s="2">
        <v>1.35</v>
      </c>
      <c r="G200" s="2">
        <v>1</v>
      </c>
      <c r="H200" s="3">
        <f t="shared" si="3"/>
        <v>1.35</v>
      </c>
    </row>
    <row r="201" spans="1:8" ht="14.25">
      <c r="A201" s="2" t="s">
        <v>2338</v>
      </c>
      <c r="B201" s="2" t="s">
        <v>2344</v>
      </c>
      <c r="C201" s="2" t="s">
        <v>2345</v>
      </c>
      <c r="D201" s="2" t="s">
        <v>2346</v>
      </c>
      <c r="E201" s="2">
        <v>1977.6</v>
      </c>
      <c r="F201" s="2"/>
      <c r="G201" s="2">
        <v>2</v>
      </c>
      <c r="H201" s="3">
        <f t="shared" si="3"/>
        <v>0</v>
      </c>
    </row>
    <row r="202" spans="1:8" ht="14.25">
      <c r="A202" s="2" t="s">
        <v>1787</v>
      </c>
      <c r="B202" s="2" t="s">
        <v>1788</v>
      </c>
      <c r="C202" s="2" t="s">
        <v>958</v>
      </c>
      <c r="D202" s="2" t="s">
        <v>2484</v>
      </c>
      <c r="E202" s="2">
        <v>2000.9</v>
      </c>
      <c r="F202" s="2">
        <v>38</v>
      </c>
      <c r="G202" s="2">
        <v>2</v>
      </c>
      <c r="H202" s="3">
        <f t="shared" si="3"/>
        <v>76</v>
      </c>
    </row>
    <row r="203" spans="1:8" ht="14.25">
      <c r="A203" s="2" t="s">
        <v>2347</v>
      </c>
      <c r="B203" s="2" t="s">
        <v>2348</v>
      </c>
      <c r="C203" s="2" t="s">
        <v>261</v>
      </c>
      <c r="D203" s="2" t="s">
        <v>2139</v>
      </c>
      <c r="E203" s="2">
        <v>1992.5</v>
      </c>
      <c r="F203" s="2">
        <v>6.8</v>
      </c>
      <c r="G203" s="2">
        <v>2</v>
      </c>
      <c r="H203" s="3">
        <f t="shared" si="3"/>
        <v>13.6</v>
      </c>
    </row>
    <row r="204" spans="1:8" ht="24">
      <c r="A204" s="2" t="s">
        <v>1785</v>
      </c>
      <c r="B204" s="2" t="s">
        <v>1786</v>
      </c>
      <c r="C204" s="2" t="s">
        <v>2078</v>
      </c>
      <c r="D204" s="2" t="s">
        <v>956</v>
      </c>
      <c r="E204" s="2">
        <v>1993.12</v>
      </c>
      <c r="F204" s="2">
        <v>5</v>
      </c>
      <c r="G204" s="2">
        <v>2</v>
      </c>
      <c r="H204" s="3">
        <f t="shared" si="3"/>
        <v>10</v>
      </c>
    </row>
    <row r="205" spans="1:8" ht="24">
      <c r="A205" s="2" t="s">
        <v>957</v>
      </c>
      <c r="B205" s="2" t="s">
        <v>1782</v>
      </c>
      <c r="C205" s="2" t="s">
        <v>1783</v>
      </c>
      <c r="D205" s="2" t="s">
        <v>1784</v>
      </c>
      <c r="E205" s="2">
        <v>1982.12</v>
      </c>
      <c r="F205" s="2">
        <v>20</v>
      </c>
      <c r="G205" s="2">
        <v>1</v>
      </c>
      <c r="H205" s="3">
        <f t="shared" si="3"/>
        <v>20</v>
      </c>
    </row>
    <row r="206" spans="1:8" ht="24">
      <c r="A206" s="2" t="s">
        <v>1781</v>
      </c>
      <c r="B206" s="2" t="s">
        <v>955</v>
      </c>
      <c r="C206" s="2" t="s">
        <v>2078</v>
      </c>
      <c r="D206" s="2" t="s">
        <v>956</v>
      </c>
      <c r="E206" s="2">
        <v>1993.12</v>
      </c>
      <c r="F206" s="2">
        <v>7</v>
      </c>
      <c r="G206" s="2">
        <v>1</v>
      </c>
      <c r="H206" s="3">
        <f t="shared" si="3"/>
        <v>7</v>
      </c>
    </row>
    <row r="207" spans="1:8" ht="14.25">
      <c r="A207" s="2" t="s">
        <v>2349</v>
      </c>
      <c r="B207" s="2" t="s">
        <v>2350</v>
      </c>
      <c r="C207" s="2" t="s">
        <v>2351</v>
      </c>
      <c r="D207" s="2" t="s">
        <v>2139</v>
      </c>
      <c r="E207" s="2">
        <v>1980.12</v>
      </c>
      <c r="F207" s="2">
        <v>1.4</v>
      </c>
      <c r="G207" s="2">
        <v>1</v>
      </c>
      <c r="H207" s="3">
        <f t="shared" si="3"/>
        <v>1.4</v>
      </c>
    </row>
    <row r="208" spans="1:8" ht="14.25">
      <c r="A208" s="2" t="s">
        <v>2352</v>
      </c>
      <c r="B208" s="2" t="s">
        <v>2353</v>
      </c>
      <c r="C208" s="2" t="s">
        <v>2354</v>
      </c>
      <c r="D208" s="2" t="s">
        <v>2139</v>
      </c>
      <c r="E208" s="2">
        <v>1996.1</v>
      </c>
      <c r="F208" s="2">
        <v>12.5</v>
      </c>
      <c r="G208" s="2">
        <v>2</v>
      </c>
      <c r="H208" s="3">
        <f t="shared" si="3"/>
        <v>25</v>
      </c>
    </row>
    <row r="209" spans="1:8" ht="14.25">
      <c r="A209" s="2" t="s">
        <v>2355</v>
      </c>
      <c r="B209" s="2" t="s">
        <v>2356</v>
      </c>
      <c r="C209" s="2" t="s">
        <v>2357</v>
      </c>
      <c r="D209" s="2" t="s">
        <v>2358</v>
      </c>
      <c r="E209" s="2">
        <v>1994.1</v>
      </c>
      <c r="F209" s="2">
        <v>55</v>
      </c>
      <c r="G209" s="2">
        <v>3</v>
      </c>
      <c r="H209" s="3">
        <f t="shared" si="3"/>
        <v>165</v>
      </c>
    </row>
    <row r="210" spans="1:8" ht="14.25">
      <c r="A210" s="2" t="s">
        <v>2355</v>
      </c>
      <c r="B210" s="2" t="s">
        <v>2359</v>
      </c>
      <c r="C210" s="2" t="s">
        <v>2360</v>
      </c>
      <c r="D210" s="2" t="s">
        <v>2301</v>
      </c>
      <c r="E210" s="2" t="s">
        <v>608</v>
      </c>
      <c r="F210" s="2">
        <v>19.8</v>
      </c>
      <c r="G210" s="2">
        <v>1</v>
      </c>
      <c r="H210" s="3">
        <f t="shared" si="3"/>
        <v>19.8</v>
      </c>
    </row>
    <row r="211" spans="1:8" ht="14.25">
      <c r="A211" s="2" t="s">
        <v>2355</v>
      </c>
      <c r="B211" s="2" t="s">
        <v>2361</v>
      </c>
      <c r="C211" s="2" t="s">
        <v>2362</v>
      </c>
      <c r="D211" s="2" t="s">
        <v>2363</v>
      </c>
      <c r="E211" s="2">
        <v>1983.9</v>
      </c>
      <c r="F211" s="2">
        <v>0.6</v>
      </c>
      <c r="G211" s="2">
        <v>2</v>
      </c>
      <c r="H211" s="3">
        <f t="shared" si="3"/>
        <v>1.2</v>
      </c>
    </row>
    <row r="212" spans="1:8" ht="14.25">
      <c r="A212" s="2" t="s">
        <v>2355</v>
      </c>
      <c r="B212" s="2" t="s">
        <v>262</v>
      </c>
      <c r="C212" s="2" t="s">
        <v>2364</v>
      </c>
      <c r="D212" s="2" t="s">
        <v>2365</v>
      </c>
      <c r="E212" s="2">
        <v>1990.3</v>
      </c>
      <c r="F212" s="2">
        <v>14</v>
      </c>
      <c r="G212" s="2">
        <v>4</v>
      </c>
      <c r="H212" s="3">
        <f t="shared" si="3"/>
        <v>56</v>
      </c>
    </row>
    <row r="213" spans="1:8" ht="14.25">
      <c r="A213" s="2" t="s">
        <v>2355</v>
      </c>
      <c r="B213" s="2" t="s">
        <v>2366</v>
      </c>
      <c r="C213" s="2" t="s">
        <v>2367</v>
      </c>
      <c r="D213" s="2" t="s">
        <v>2368</v>
      </c>
      <c r="E213" s="2">
        <v>1992.2</v>
      </c>
      <c r="F213" s="2">
        <v>12.3</v>
      </c>
      <c r="G213" s="2">
        <v>1</v>
      </c>
      <c r="H213" s="3">
        <f t="shared" si="3"/>
        <v>12.3</v>
      </c>
    </row>
    <row r="214" spans="1:8" ht="14.25">
      <c r="A214" s="2" t="s">
        <v>2355</v>
      </c>
      <c r="B214" s="2" t="s">
        <v>2369</v>
      </c>
      <c r="C214" s="2" t="s">
        <v>2370</v>
      </c>
      <c r="D214" s="2" t="s">
        <v>2139</v>
      </c>
      <c r="E214" s="2">
        <v>1992.11</v>
      </c>
      <c r="F214" s="2">
        <v>50</v>
      </c>
      <c r="G214" s="2">
        <v>1</v>
      </c>
      <c r="H214" s="3">
        <f t="shared" si="3"/>
        <v>50</v>
      </c>
    </row>
    <row r="215" spans="1:8" ht="14.25">
      <c r="A215" s="2" t="s">
        <v>2355</v>
      </c>
      <c r="B215" s="2" t="s">
        <v>2371</v>
      </c>
      <c r="C215" s="2" t="s">
        <v>2372</v>
      </c>
      <c r="D215" s="2" t="s">
        <v>263</v>
      </c>
      <c r="E215" s="2">
        <v>1993.9</v>
      </c>
      <c r="F215" s="2">
        <v>13.6</v>
      </c>
      <c r="G215" s="2">
        <v>2</v>
      </c>
      <c r="H215" s="3">
        <f t="shared" si="3"/>
        <v>27.2</v>
      </c>
    </row>
    <row r="216" spans="1:8" ht="24">
      <c r="A216" s="2" t="s">
        <v>2355</v>
      </c>
      <c r="B216" s="2" t="s">
        <v>2373</v>
      </c>
      <c r="C216" s="2" t="s">
        <v>2374</v>
      </c>
      <c r="D216" s="2" t="s">
        <v>2300</v>
      </c>
      <c r="E216" s="2">
        <v>1990.12</v>
      </c>
      <c r="F216" s="2">
        <v>208.9</v>
      </c>
      <c r="G216" s="2">
        <v>4</v>
      </c>
      <c r="H216" s="3">
        <f t="shared" si="3"/>
        <v>835.6</v>
      </c>
    </row>
    <row r="217" spans="1:8" ht="24">
      <c r="A217" s="2" t="s">
        <v>2355</v>
      </c>
      <c r="B217" s="2" t="s">
        <v>264</v>
      </c>
      <c r="C217" s="2" t="s">
        <v>2375</v>
      </c>
      <c r="D217" s="2" t="s">
        <v>2376</v>
      </c>
      <c r="E217" s="2">
        <v>1996.3</v>
      </c>
      <c r="F217" s="2">
        <v>11.2</v>
      </c>
      <c r="G217" s="2">
        <v>2</v>
      </c>
      <c r="H217" s="3">
        <f t="shared" si="3"/>
        <v>22.4</v>
      </c>
    </row>
    <row r="218" spans="1:8" ht="14.25">
      <c r="A218" s="2" t="s">
        <v>2355</v>
      </c>
      <c r="B218" s="2" t="s">
        <v>2377</v>
      </c>
      <c r="C218" s="2" t="s">
        <v>2378</v>
      </c>
      <c r="D218" s="2" t="s">
        <v>2363</v>
      </c>
      <c r="E218" s="2">
        <v>1983.3</v>
      </c>
      <c r="F218" s="2">
        <v>0.95</v>
      </c>
      <c r="G218" s="2">
        <v>2</v>
      </c>
      <c r="H218" s="3">
        <f t="shared" si="3"/>
        <v>1.9</v>
      </c>
    </row>
    <row r="219" spans="1:8" ht="24">
      <c r="A219" s="2" t="s">
        <v>2355</v>
      </c>
      <c r="B219" s="2" t="s">
        <v>265</v>
      </c>
      <c r="C219" s="2"/>
      <c r="D219" s="2" t="s">
        <v>2204</v>
      </c>
      <c r="E219" s="2">
        <v>1993.5</v>
      </c>
      <c r="F219" s="2">
        <v>198</v>
      </c>
      <c r="G219" s="2">
        <v>3</v>
      </c>
      <c r="H219" s="3">
        <f t="shared" si="3"/>
        <v>594</v>
      </c>
    </row>
    <row r="220" spans="1:8" ht="14.25">
      <c r="A220" s="2" t="s">
        <v>2355</v>
      </c>
      <c r="B220" s="2" t="s">
        <v>266</v>
      </c>
      <c r="C220" s="2" t="s">
        <v>2379</v>
      </c>
      <c r="D220" s="2" t="s">
        <v>2380</v>
      </c>
      <c r="E220" s="2">
        <v>1995.12</v>
      </c>
      <c r="F220" s="2">
        <v>23.8</v>
      </c>
      <c r="G220" s="2">
        <v>1</v>
      </c>
      <c r="H220" s="3">
        <f t="shared" si="3"/>
        <v>23.8</v>
      </c>
    </row>
    <row r="221" spans="1:8" ht="14.25">
      <c r="A221" s="2" t="s">
        <v>2355</v>
      </c>
      <c r="B221" s="2" t="s">
        <v>267</v>
      </c>
      <c r="C221" s="2" t="s">
        <v>2381</v>
      </c>
      <c r="D221" s="2" t="s">
        <v>2139</v>
      </c>
      <c r="E221" s="2">
        <v>1992.4</v>
      </c>
      <c r="F221" s="2">
        <v>2.45</v>
      </c>
      <c r="G221" s="2">
        <v>1</v>
      </c>
      <c r="H221" s="3">
        <f t="shared" si="3"/>
        <v>2.45</v>
      </c>
    </row>
    <row r="222" spans="1:8" ht="14.25">
      <c r="A222" s="2" t="s">
        <v>2355</v>
      </c>
      <c r="B222" s="2" t="s">
        <v>2384</v>
      </c>
      <c r="C222" s="2" t="s">
        <v>268</v>
      </c>
      <c r="D222" s="2" t="s">
        <v>2139</v>
      </c>
      <c r="E222" s="2">
        <v>1995.4</v>
      </c>
      <c r="F222" s="2">
        <v>58</v>
      </c>
      <c r="G222" s="2">
        <v>2</v>
      </c>
      <c r="H222" s="3">
        <f t="shared" si="3"/>
        <v>116</v>
      </c>
    </row>
    <row r="223" spans="1:8" ht="24">
      <c r="A223" s="2" t="s">
        <v>2355</v>
      </c>
      <c r="B223" s="2" t="s">
        <v>2393</v>
      </c>
      <c r="C223" s="2" t="s">
        <v>269</v>
      </c>
      <c r="D223" s="2" t="s">
        <v>2300</v>
      </c>
      <c r="E223" s="2" t="s">
        <v>1877</v>
      </c>
      <c r="F223" s="2">
        <v>95</v>
      </c>
      <c r="G223" s="2">
        <v>1</v>
      </c>
      <c r="H223" s="3">
        <f t="shared" si="3"/>
        <v>95</v>
      </c>
    </row>
    <row r="224" spans="1:8" ht="14.25">
      <c r="A224" s="2" t="s">
        <v>2355</v>
      </c>
      <c r="B224" s="2" t="s">
        <v>2382</v>
      </c>
      <c r="C224" s="2" t="s">
        <v>270</v>
      </c>
      <c r="D224" s="2" t="s">
        <v>2242</v>
      </c>
      <c r="E224" s="2">
        <v>1996.1</v>
      </c>
      <c r="F224" s="2">
        <v>13</v>
      </c>
      <c r="G224" s="2">
        <v>2</v>
      </c>
      <c r="H224" s="3">
        <f t="shared" si="3"/>
        <v>26</v>
      </c>
    </row>
    <row r="225" spans="1:8" ht="14.25">
      <c r="A225" s="2" t="s">
        <v>2355</v>
      </c>
      <c r="B225" s="2" t="s">
        <v>2389</v>
      </c>
      <c r="C225" s="2" t="s">
        <v>2238</v>
      </c>
      <c r="D225" s="2" t="s">
        <v>2383</v>
      </c>
      <c r="E225" s="2">
        <v>1995.1</v>
      </c>
      <c r="F225" s="2">
        <v>18</v>
      </c>
      <c r="G225" s="2">
        <v>1</v>
      </c>
      <c r="H225" s="3">
        <f t="shared" si="3"/>
        <v>18</v>
      </c>
    </row>
    <row r="226" spans="1:8" ht="14.25">
      <c r="A226" s="2" t="s">
        <v>2355</v>
      </c>
      <c r="B226" s="2" t="s">
        <v>271</v>
      </c>
      <c r="C226" s="2" t="s">
        <v>272</v>
      </c>
      <c r="D226" s="2" t="s">
        <v>2414</v>
      </c>
      <c r="E226" s="2">
        <v>1996.6</v>
      </c>
      <c r="F226" s="2">
        <v>56</v>
      </c>
      <c r="G226" s="2">
        <v>3</v>
      </c>
      <c r="H226" s="3">
        <f t="shared" si="3"/>
        <v>168</v>
      </c>
    </row>
    <row r="227" spans="1:8" ht="14.25">
      <c r="A227" s="2" t="s">
        <v>2355</v>
      </c>
      <c r="B227" s="2" t="s">
        <v>732</v>
      </c>
      <c r="C227" s="2" t="s">
        <v>733</v>
      </c>
      <c r="D227" s="2"/>
      <c r="E227" s="2" t="s">
        <v>1004</v>
      </c>
      <c r="F227" s="2">
        <v>125</v>
      </c>
      <c r="G227" s="2">
        <v>1</v>
      </c>
      <c r="H227" s="3">
        <f t="shared" si="3"/>
        <v>125</v>
      </c>
    </row>
    <row r="228" spans="1:8" ht="14.25">
      <c r="A228" s="2" t="s">
        <v>2355</v>
      </c>
      <c r="B228" s="2" t="s">
        <v>734</v>
      </c>
      <c r="C228" s="2" t="s">
        <v>1671</v>
      </c>
      <c r="D228" s="2" t="s">
        <v>302</v>
      </c>
      <c r="E228" s="2">
        <v>2000.7</v>
      </c>
      <c r="F228" s="2">
        <v>25</v>
      </c>
      <c r="G228" s="2">
        <v>2</v>
      </c>
      <c r="H228" s="3">
        <f t="shared" si="3"/>
        <v>50</v>
      </c>
    </row>
    <row r="229" spans="1:8" ht="14.25">
      <c r="A229" s="2" t="s">
        <v>2355</v>
      </c>
      <c r="B229" s="2" t="s">
        <v>952</v>
      </c>
      <c r="C229" s="2" t="s">
        <v>953</v>
      </c>
      <c r="D229" s="2" t="s">
        <v>2139</v>
      </c>
      <c r="E229" s="2">
        <v>1992.2</v>
      </c>
      <c r="F229" s="2">
        <v>744</v>
      </c>
      <c r="G229" s="2">
        <v>12</v>
      </c>
      <c r="H229" s="3">
        <f t="shared" si="3"/>
        <v>8928</v>
      </c>
    </row>
    <row r="230" spans="1:8" ht="14.25">
      <c r="A230" s="2" t="s">
        <v>2355</v>
      </c>
      <c r="B230" s="2" t="s">
        <v>1780</v>
      </c>
      <c r="C230" s="2" t="s">
        <v>954</v>
      </c>
      <c r="D230" s="2" t="s">
        <v>2139</v>
      </c>
      <c r="E230" s="2">
        <v>1999.3</v>
      </c>
      <c r="F230" s="2">
        <v>162</v>
      </c>
      <c r="G230" s="2">
        <v>2</v>
      </c>
      <c r="H230" s="3">
        <f t="shared" si="3"/>
        <v>324</v>
      </c>
    </row>
    <row r="231" spans="1:8" ht="14.25">
      <c r="A231" s="2" t="s">
        <v>770</v>
      </c>
      <c r="B231" s="2" t="s">
        <v>771</v>
      </c>
      <c r="C231" s="2" t="s">
        <v>1688</v>
      </c>
      <c r="D231" s="2"/>
      <c r="E231" s="2">
        <v>1997.5</v>
      </c>
      <c r="F231" s="2">
        <v>90</v>
      </c>
      <c r="G231" s="2">
        <v>7</v>
      </c>
      <c r="H231" s="3">
        <f t="shared" si="3"/>
        <v>630</v>
      </c>
    </row>
    <row r="232" spans="1:8" ht="14.25">
      <c r="A232" s="2" t="s">
        <v>770</v>
      </c>
      <c r="B232" s="2" t="s">
        <v>771</v>
      </c>
      <c r="C232" s="2" t="s">
        <v>1688</v>
      </c>
      <c r="D232" s="2"/>
      <c r="E232" s="2">
        <v>1999.7</v>
      </c>
      <c r="F232" s="2">
        <v>90</v>
      </c>
      <c r="G232" s="2">
        <v>2</v>
      </c>
      <c r="H232" s="3">
        <f t="shared" si="3"/>
        <v>180</v>
      </c>
    </row>
    <row r="233" spans="1:8" ht="24">
      <c r="A233" s="2" t="s">
        <v>772</v>
      </c>
      <c r="B233" s="2" t="s">
        <v>773</v>
      </c>
      <c r="C233" s="2" t="s">
        <v>1689</v>
      </c>
      <c r="D233" s="2"/>
      <c r="E233" s="2">
        <v>1999.7</v>
      </c>
      <c r="F233" s="2">
        <v>30</v>
      </c>
      <c r="G233" s="2">
        <v>1</v>
      </c>
      <c r="H233" s="3">
        <f t="shared" si="3"/>
        <v>30</v>
      </c>
    </row>
    <row r="234" spans="1:8" ht="24">
      <c r="A234" s="2" t="s">
        <v>772</v>
      </c>
      <c r="B234" s="2" t="s">
        <v>774</v>
      </c>
      <c r="C234" s="2" t="s">
        <v>775</v>
      </c>
      <c r="D234" s="2"/>
      <c r="E234" s="2">
        <v>1999.6</v>
      </c>
      <c r="F234" s="2">
        <v>24</v>
      </c>
      <c r="G234" s="2">
        <v>1</v>
      </c>
      <c r="H234" s="3">
        <f t="shared" si="3"/>
        <v>24</v>
      </c>
    </row>
    <row r="235" spans="1:8" ht="14.25">
      <c r="A235" s="2" t="s">
        <v>737</v>
      </c>
      <c r="B235" s="2" t="s">
        <v>735</v>
      </c>
      <c r="C235" s="2" t="s">
        <v>736</v>
      </c>
      <c r="D235" s="2"/>
      <c r="E235" s="2">
        <v>1998.12</v>
      </c>
      <c r="F235" s="2">
        <v>13.4</v>
      </c>
      <c r="G235" s="2">
        <v>2</v>
      </c>
      <c r="H235" s="3">
        <f t="shared" si="3"/>
        <v>26.8</v>
      </c>
    </row>
    <row r="236" spans="1:8" ht="14.25">
      <c r="A236" s="2" t="s">
        <v>737</v>
      </c>
      <c r="B236" s="2" t="s">
        <v>1672</v>
      </c>
      <c r="C236" s="2" t="s">
        <v>1673</v>
      </c>
      <c r="D236" s="2"/>
      <c r="E236" s="2">
        <v>2000.12</v>
      </c>
      <c r="F236" s="2">
        <v>41.7</v>
      </c>
      <c r="G236" s="2">
        <v>1</v>
      </c>
      <c r="H236" s="3">
        <f t="shared" si="3"/>
        <v>41.7</v>
      </c>
    </row>
    <row r="237" spans="1:8" ht="14.25">
      <c r="A237" s="2" t="s">
        <v>737</v>
      </c>
      <c r="B237" s="2" t="s">
        <v>738</v>
      </c>
      <c r="C237" s="2" t="s">
        <v>739</v>
      </c>
      <c r="D237" s="2" t="s">
        <v>740</v>
      </c>
      <c r="E237" s="2">
        <v>1997.2</v>
      </c>
      <c r="F237" s="2">
        <v>15.4</v>
      </c>
      <c r="G237" s="2">
        <v>2</v>
      </c>
      <c r="H237" s="3">
        <f t="shared" si="3"/>
        <v>30.8</v>
      </c>
    </row>
    <row r="238" spans="1:8" ht="14.25">
      <c r="A238" s="2" t="s">
        <v>737</v>
      </c>
      <c r="B238" s="2" t="s">
        <v>1662</v>
      </c>
      <c r="C238" s="2" t="s">
        <v>741</v>
      </c>
      <c r="D238" s="2"/>
      <c r="E238" s="2">
        <v>2000.12</v>
      </c>
      <c r="F238" s="2">
        <v>27.5</v>
      </c>
      <c r="G238" s="2">
        <v>1</v>
      </c>
      <c r="H238" s="3">
        <f t="shared" si="3"/>
        <v>27.5</v>
      </c>
    </row>
    <row r="239" spans="1:8" ht="14.25">
      <c r="A239" s="2" t="s">
        <v>737</v>
      </c>
      <c r="B239" s="2" t="s">
        <v>742</v>
      </c>
      <c r="C239" s="2" t="s">
        <v>743</v>
      </c>
      <c r="D239" s="2"/>
      <c r="E239" s="2">
        <v>2000.12</v>
      </c>
      <c r="F239" s="2">
        <v>20.3</v>
      </c>
      <c r="G239" s="2">
        <v>1</v>
      </c>
      <c r="H239" s="3">
        <f t="shared" si="3"/>
        <v>20.3</v>
      </c>
    </row>
    <row r="240" spans="1:8" ht="14.25">
      <c r="A240" s="2" t="s">
        <v>737</v>
      </c>
      <c r="B240" s="2" t="s">
        <v>744</v>
      </c>
      <c r="C240" s="2" t="s">
        <v>745</v>
      </c>
      <c r="D240" s="2"/>
      <c r="E240" s="2">
        <v>2000.12</v>
      </c>
      <c r="F240" s="2">
        <v>16.2</v>
      </c>
      <c r="G240" s="2">
        <v>1</v>
      </c>
      <c r="H240" s="3">
        <f t="shared" si="3"/>
        <v>16.2</v>
      </c>
    </row>
    <row r="241" spans="1:8" ht="14.25">
      <c r="A241" s="2" t="s">
        <v>737</v>
      </c>
      <c r="B241" s="2" t="s">
        <v>746</v>
      </c>
      <c r="C241" s="2" t="s">
        <v>747</v>
      </c>
      <c r="D241" s="2"/>
      <c r="E241" s="2">
        <v>1999.6</v>
      </c>
      <c r="F241" s="2">
        <v>29</v>
      </c>
      <c r="G241" s="2">
        <v>1</v>
      </c>
      <c r="H241" s="3">
        <f t="shared" si="3"/>
        <v>29</v>
      </c>
    </row>
    <row r="242" spans="1:8" ht="14.25">
      <c r="A242" s="2" t="s">
        <v>737</v>
      </c>
      <c r="B242" s="2" t="s">
        <v>735</v>
      </c>
      <c r="C242" s="2" t="s">
        <v>748</v>
      </c>
      <c r="D242" s="2"/>
      <c r="E242" s="2">
        <v>2000.6</v>
      </c>
      <c r="F242" s="2"/>
      <c r="G242" s="2">
        <v>5</v>
      </c>
      <c r="H242" s="3">
        <f t="shared" si="3"/>
        <v>0</v>
      </c>
    </row>
    <row r="243" spans="1:8" ht="14.25">
      <c r="A243" s="2" t="s">
        <v>737</v>
      </c>
      <c r="B243" s="2" t="s">
        <v>738</v>
      </c>
      <c r="C243" s="2" t="s">
        <v>749</v>
      </c>
      <c r="D243" s="2"/>
      <c r="E243" s="2">
        <v>2000.6</v>
      </c>
      <c r="F243" s="2">
        <v>18.7</v>
      </c>
      <c r="G243" s="2">
        <v>6</v>
      </c>
      <c r="H243" s="3">
        <f t="shared" si="3"/>
        <v>112.19999999999999</v>
      </c>
    </row>
    <row r="244" spans="1:8" ht="14.25">
      <c r="A244" s="2" t="s">
        <v>737</v>
      </c>
      <c r="B244" s="2" t="s">
        <v>1674</v>
      </c>
      <c r="C244" s="2" t="s">
        <v>1675</v>
      </c>
      <c r="D244" s="2"/>
      <c r="E244" s="2">
        <v>2000.6</v>
      </c>
      <c r="F244" s="2">
        <v>25.1</v>
      </c>
      <c r="G244" s="2">
        <v>6</v>
      </c>
      <c r="H244" s="3">
        <f t="shared" si="3"/>
        <v>150.60000000000002</v>
      </c>
    </row>
    <row r="245" spans="1:8" ht="14.25">
      <c r="A245" s="2" t="s">
        <v>737</v>
      </c>
      <c r="B245" s="2" t="s">
        <v>1676</v>
      </c>
      <c r="C245" s="2" t="s">
        <v>1677</v>
      </c>
      <c r="D245" s="2"/>
      <c r="E245" s="2">
        <v>2000.12</v>
      </c>
      <c r="F245" s="2">
        <v>38.1</v>
      </c>
      <c r="G245" s="2">
        <v>1</v>
      </c>
      <c r="H245" s="3">
        <f t="shared" si="3"/>
        <v>38.1</v>
      </c>
    </row>
    <row r="246" spans="1:8" ht="14.25">
      <c r="A246" s="2" t="s">
        <v>737</v>
      </c>
      <c r="B246" s="2" t="s">
        <v>735</v>
      </c>
      <c r="C246" s="2" t="s">
        <v>750</v>
      </c>
      <c r="D246" s="2"/>
      <c r="E246" s="2">
        <v>2000.6</v>
      </c>
      <c r="F246" s="2">
        <v>18</v>
      </c>
      <c r="G246" s="2">
        <v>1</v>
      </c>
      <c r="H246" s="3">
        <f t="shared" si="3"/>
        <v>18</v>
      </c>
    </row>
    <row r="247" spans="1:8" ht="14.25">
      <c r="A247" s="2" t="s">
        <v>737</v>
      </c>
      <c r="B247" s="2" t="s">
        <v>2075</v>
      </c>
      <c r="C247" s="2" t="s">
        <v>1678</v>
      </c>
      <c r="D247" s="2"/>
      <c r="E247" s="2">
        <v>1995.6</v>
      </c>
      <c r="F247" s="2">
        <v>12</v>
      </c>
      <c r="G247" s="2">
        <v>1</v>
      </c>
      <c r="H247" s="3">
        <f t="shared" si="3"/>
        <v>12</v>
      </c>
    </row>
    <row r="248" spans="1:8" ht="14.25">
      <c r="A248" s="2" t="s">
        <v>1679</v>
      </c>
      <c r="B248" s="2" t="s">
        <v>1680</v>
      </c>
      <c r="C248" s="2" t="s">
        <v>1677</v>
      </c>
      <c r="D248" s="2"/>
      <c r="E248" s="2"/>
      <c r="F248" s="2">
        <v>38.1</v>
      </c>
      <c r="G248" s="2">
        <v>1</v>
      </c>
      <c r="H248" s="3">
        <f t="shared" si="3"/>
        <v>38.1</v>
      </c>
    </row>
    <row r="249" spans="1:8" ht="14.25">
      <c r="A249" s="2" t="s">
        <v>751</v>
      </c>
      <c r="B249" s="2" t="s">
        <v>752</v>
      </c>
      <c r="C249" s="2" t="s">
        <v>753</v>
      </c>
      <c r="D249" s="2" t="s">
        <v>754</v>
      </c>
      <c r="E249" s="2" t="s">
        <v>2112</v>
      </c>
      <c r="F249" s="2">
        <v>25</v>
      </c>
      <c r="G249" s="2">
        <v>1</v>
      </c>
      <c r="H249" s="3">
        <f t="shared" si="3"/>
        <v>25</v>
      </c>
    </row>
    <row r="250" spans="1:8" ht="14.25">
      <c r="A250" s="2" t="s">
        <v>751</v>
      </c>
      <c r="B250" s="2" t="s">
        <v>1681</v>
      </c>
      <c r="C250" s="2" t="s">
        <v>1682</v>
      </c>
      <c r="D250" s="2" t="s">
        <v>2125</v>
      </c>
      <c r="E250" s="2">
        <v>2002.6</v>
      </c>
      <c r="F250" s="2">
        <v>32</v>
      </c>
      <c r="G250" s="2">
        <v>1</v>
      </c>
      <c r="H250" s="3">
        <f t="shared" si="3"/>
        <v>32</v>
      </c>
    </row>
    <row r="251" spans="1:8" ht="14.25">
      <c r="A251" s="2" t="s">
        <v>751</v>
      </c>
      <c r="B251" s="2" t="s">
        <v>1683</v>
      </c>
      <c r="C251" s="2" t="s">
        <v>1684</v>
      </c>
      <c r="D251" s="2" t="s">
        <v>2526</v>
      </c>
      <c r="E251" s="2">
        <v>2001.9</v>
      </c>
      <c r="F251" s="2">
        <v>37</v>
      </c>
      <c r="G251" s="2">
        <v>1</v>
      </c>
      <c r="H251" s="3">
        <f t="shared" si="3"/>
        <v>37</v>
      </c>
    </row>
    <row r="252" spans="1:8" ht="24">
      <c r="A252" s="2" t="s">
        <v>1685</v>
      </c>
      <c r="B252" s="2" t="s">
        <v>1686</v>
      </c>
      <c r="C252" s="2" t="s">
        <v>755</v>
      </c>
      <c r="D252" s="2" t="s">
        <v>434</v>
      </c>
      <c r="E252" s="2">
        <v>1998.11</v>
      </c>
      <c r="F252" s="2">
        <v>98</v>
      </c>
      <c r="G252" s="2">
        <v>1</v>
      </c>
      <c r="H252" s="3">
        <f t="shared" si="3"/>
        <v>98</v>
      </c>
    </row>
    <row r="253" spans="1:8" ht="14.25">
      <c r="A253" s="2" t="s">
        <v>756</v>
      </c>
      <c r="B253" s="2" t="s">
        <v>757</v>
      </c>
      <c r="C253" s="2" t="s">
        <v>1687</v>
      </c>
      <c r="D253" s="2" t="s">
        <v>2259</v>
      </c>
      <c r="E253" s="2" t="s">
        <v>1004</v>
      </c>
      <c r="F253" s="2">
        <v>125</v>
      </c>
      <c r="G253" s="2">
        <v>1</v>
      </c>
      <c r="H253" s="3">
        <f t="shared" si="3"/>
        <v>125</v>
      </c>
    </row>
    <row r="254" spans="1:8" ht="14.25">
      <c r="A254" s="2" t="s">
        <v>763</v>
      </c>
      <c r="B254" s="2" t="s">
        <v>761</v>
      </c>
      <c r="C254" s="2" t="s">
        <v>762</v>
      </c>
      <c r="D254" s="2"/>
      <c r="E254" s="2">
        <v>2002.7</v>
      </c>
      <c r="F254" s="2">
        <v>68</v>
      </c>
      <c r="G254" s="2">
        <v>1</v>
      </c>
      <c r="H254" s="3">
        <f t="shared" si="3"/>
        <v>68</v>
      </c>
    </row>
    <row r="255" spans="1:8" ht="24">
      <c r="A255" s="2" t="s">
        <v>763</v>
      </c>
      <c r="B255" s="2" t="s">
        <v>764</v>
      </c>
      <c r="C255" s="2" t="s">
        <v>765</v>
      </c>
      <c r="D255" s="2" t="s">
        <v>2259</v>
      </c>
      <c r="E255" s="2">
        <v>2000.6</v>
      </c>
      <c r="F255" s="2">
        <v>190</v>
      </c>
      <c r="G255" s="2">
        <v>1</v>
      </c>
      <c r="H255" s="3">
        <f t="shared" si="3"/>
        <v>190</v>
      </c>
    </row>
    <row r="256" spans="1:8" ht="14.25">
      <c r="A256" s="2" t="s">
        <v>763</v>
      </c>
      <c r="B256" s="2" t="s">
        <v>766</v>
      </c>
      <c r="C256" s="2" t="s">
        <v>767</v>
      </c>
      <c r="D256" s="2" t="s">
        <v>1231</v>
      </c>
      <c r="E256" s="2" t="s">
        <v>1004</v>
      </c>
      <c r="F256" s="2">
        <v>150</v>
      </c>
      <c r="G256" s="2">
        <v>1</v>
      </c>
      <c r="H256" s="3">
        <f t="shared" si="3"/>
        <v>150</v>
      </c>
    </row>
    <row r="257" spans="1:8" ht="24">
      <c r="A257" s="2" t="s">
        <v>763</v>
      </c>
      <c r="B257" s="2" t="s">
        <v>768</v>
      </c>
      <c r="C257" s="2" t="s">
        <v>769</v>
      </c>
      <c r="D257" s="2"/>
      <c r="E257" s="2">
        <v>2002.2</v>
      </c>
      <c r="F257" s="2">
        <v>60</v>
      </c>
      <c r="G257" s="2">
        <v>1</v>
      </c>
      <c r="H257" s="3">
        <f t="shared" si="3"/>
        <v>60</v>
      </c>
    </row>
    <row r="258" spans="1:8" ht="14.25">
      <c r="A258" s="2" t="s">
        <v>2386</v>
      </c>
      <c r="B258" s="2" t="s">
        <v>252</v>
      </c>
      <c r="C258" s="2" t="s">
        <v>2385</v>
      </c>
      <c r="D258" s="2" t="s">
        <v>2139</v>
      </c>
      <c r="E258" s="2">
        <v>1994.4</v>
      </c>
      <c r="F258" s="2">
        <v>100</v>
      </c>
      <c r="G258" s="2">
        <v>1</v>
      </c>
      <c r="H258" s="3">
        <f t="shared" si="3"/>
        <v>100</v>
      </c>
    </row>
    <row r="259" spans="1:8" ht="14.25">
      <c r="A259" s="2" t="s">
        <v>2386</v>
      </c>
      <c r="B259" s="2" t="s">
        <v>2387</v>
      </c>
      <c r="C259" s="2" t="s">
        <v>2388</v>
      </c>
      <c r="D259" s="2" t="s">
        <v>2148</v>
      </c>
      <c r="E259" s="2">
        <v>1995.8</v>
      </c>
      <c r="F259" s="2">
        <v>13.8</v>
      </c>
      <c r="G259" s="2">
        <v>2</v>
      </c>
      <c r="H259" s="3">
        <f aca="true" t="shared" si="4" ref="H259:H322">G259*F259</f>
        <v>27.6</v>
      </c>
    </row>
    <row r="260" spans="1:8" ht="24">
      <c r="A260" s="2" t="s">
        <v>2386</v>
      </c>
      <c r="B260" s="2" t="s">
        <v>2390</v>
      </c>
      <c r="C260" s="2" t="s">
        <v>2412</v>
      </c>
      <c r="D260" s="2" t="s">
        <v>2139</v>
      </c>
      <c r="E260" s="2">
        <v>1993.9</v>
      </c>
      <c r="F260" s="2">
        <v>7.5</v>
      </c>
      <c r="G260" s="2">
        <v>1</v>
      </c>
      <c r="H260" s="3">
        <f t="shared" si="4"/>
        <v>7.5</v>
      </c>
    </row>
    <row r="261" spans="1:8" ht="14.25">
      <c r="A261" s="2" t="s">
        <v>2391</v>
      </c>
      <c r="B261" s="2" t="s">
        <v>273</v>
      </c>
      <c r="C261" s="2" t="s">
        <v>274</v>
      </c>
      <c r="D261" s="2" t="s">
        <v>2363</v>
      </c>
      <c r="E261" s="2">
        <v>1995.9</v>
      </c>
      <c r="F261" s="2">
        <v>38</v>
      </c>
      <c r="G261" s="2">
        <v>1</v>
      </c>
      <c r="H261" s="3">
        <f t="shared" si="4"/>
        <v>38</v>
      </c>
    </row>
    <row r="262" spans="1:8" ht="14.25">
      <c r="A262" s="2" t="s">
        <v>2391</v>
      </c>
      <c r="B262" s="2" t="s">
        <v>275</v>
      </c>
      <c r="C262" s="2" t="s">
        <v>276</v>
      </c>
      <c r="D262" s="2" t="s">
        <v>2148</v>
      </c>
      <c r="E262" s="2">
        <v>1994.9</v>
      </c>
      <c r="F262" s="2">
        <v>42</v>
      </c>
      <c r="G262" s="2">
        <v>1</v>
      </c>
      <c r="H262" s="3">
        <f t="shared" si="4"/>
        <v>42</v>
      </c>
    </row>
    <row r="263" spans="1:8" ht="14.25">
      <c r="A263" s="2" t="s">
        <v>2391</v>
      </c>
      <c r="B263" s="2" t="s">
        <v>277</v>
      </c>
      <c r="C263" s="2" t="s">
        <v>278</v>
      </c>
      <c r="D263" s="2" t="s">
        <v>2139</v>
      </c>
      <c r="E263" s="2">
        <v>1994.4</v>
      </c>
      <c r="F263" s="2">
        <v>8.7</v>
      </c>
      <c r="G263" s="2">
        <v>2</v>
      </c>
      <c r="H263" s="3">
        <f t="shared" si="4"/>
        <v>17.4</v>
      </c>
    </row>
    <row r="264" spans="1:8" ht="24">
      <c r="A264" s="2" t="s">
        <v>2391</v>
      </c>
      <c r="B264" s="2" t="s">
        <v>2394</v>
      </c>
      <c r="C264" s="2" t="s">
        <v>2395</v>
      </c>
      <c r="D264" s="2" t="s">
        <v>2139</v>
      </c>
      <c r="E264" s="2">
        <v>1995.3</v>
      </c>
      <c r="F264" s="2">
        <v>11</v>
      </c>
      <c r="G264" s="2">
        <v>1</v>
      </c>
      <c r="H264" s="3">
        <f t="shared" si="4"/>
        <v>11</v>
      </c>
    </row>
    <row r="265" spans="1:8" ht="14.25">
      <c r="A265" s="2" t="s">
        <v>2391</v>
      </c>
      <c r="B265" s="2" t="s">
        <v>2396</v>
      </c>
      <c r="C265" s="2" t="s">
        <v>2397</v>
      </c>
      <c r="D265" s="2" t="s">
        <v>2139</v>
      </c>
      <c r="E265" s="2">
        <v>1995.8</v>
      </c>
      <c r="F265" s="2">
        <v>11.5</v>
      </c>
      <c r="G265" s="2">
        <v>2</v>
      </c>
      <c r="H265" s="3">
        <f t="shared" si="4"/>
        <v>23</v>
      </c>
    </row>
    <row r="266" spans="1:8" ht="14.25">
      <c r="A266" s="2" t="s">
        <v>2391</v>
      </c>
      <c r="B266" s="2" t="s">
        <v>2398</v>
      </c>
      <c r="C266" s="2" t="s">
        <v>2399</v>
      </c>
      <c r="D266" s="2" t="s">
        <v>2139</v>
      </c>
      <c r="E266" s="2">
        <v>1996.1</v>
      </c>
      <c r="F266" s="2">
        <v>65</v>
      </c>
      <c r="G266" s="2">
        <v>1</v>
      </c>
      <c r="H266" s="3">
        <f t="shared" si="4"/>
        <v>65</v>
      </c>
    </row>
    <row r="267" spans="1:8" ht="36">
      <c r="A267" s="2" t="s">
        <v>2391</v>
      </c>
      <c r="B267" s="2" t="s">
        <v>1005</v>
      </c>
      <c r="C267" s="2" t="s">
        <v>1006</v>
      </c>
      <c r="D267" s="2" t="s">
        <v>2139</v>
      </c>
      <c r="E267" s="2">
        <v>1992.9</v>
      </c>
      <c r="F267" s="2">
        <v>23.6</v>
      </c>
      <c r="G267" s="2">
        <v>2</v>
      </c>
      <c r="H267" s="3">
        <f t="shared" si="4"/>
        <v>47.2</v>
      </c>
    </row>
    <row r="268" spans="1:8" ht="14.25">
      <c r="A268" s="2" t="s">
        <v>2391</v>
      </c>
      <c r="B268" s="2" t="s">
        <v>1007</v>
      </c>
      <c r="C268" s="2" t="s">
        <v>2400</v>
      </c>
      <c r="D268" s="2" t="s">
        <v>2401</v>
      </c>
      <c r="E268" s="2">
        <v>1992.12</v>
      </c>
      <c r="F268" s="2">
        <v>27</v>
      </c>
      <c r="G268" s="2">
        <v>1</v>
      </c>
      <c r="H268" s="3">
        <f t="shared" si="4"/>
        <v>27</v>
      </c>
    </row>
    <row r="269" spans="1:8" ht="14.25">
      <c r="A269" s="2" t="s">
        <v>2391</v>
      </c>
      <c r="B269" s="2" t="s">
        <v>2402</v>
      </c>
      <c r="C269" s="2" t="s">
        <v>2403</v>
      </c>
      <c r="D269" s="2" t="s">
        <v>2204</v>
      </c>
      <c r="E269" s="2">
        <v>1994.5</v>
      </c>
      <c r="F269" s="2">
        <v>20</v>
      </c>
      <c r="G269" s="2">
        <v>2</v>
      </c>
      <c r="H269" s="3">
        <f t="shared" si="4"/>
        <v>40</v>
      </c>
    </row>
    <row r="270" spans="1:8" ht="36">
      <c r="A270" s="2" t="s">
        <v>2391</v>
      </c>
      <c r="B270" s="2" t="s">
        <v>1692</v>
      </c>
      <c r="C270" s="2" t="s">
        <v>777</v>
      </c>
      <c r="D270" s="2" t="s">
        <v>876</v>
      </c>
      <c r="E270" s="2" t="s">
        <v>1004</v>
      </c>
      <c r="F270" s="2">
        <v>137</v>
      </c>
      <c r="G270" s="2">
        <v>2</v>
      </c>
      <c r="H270" s="3">
        <f t="shared" si="4"/>
        <v>274</v>
      </c>
    </row>
    <row r="271" spans="1:8" ht="24">
      <c r="A271" s="2" t="s">
        <v>2391</v>
      </c>
      <c r="B271" s="2" t="s">
        <v>1693</v>
      </c>
      <c r="C271" s="2" t="s">
        <v>1694</v>
      </c>
      <c r="D271" s="2"/>
      <c r="E271" s="2" t="s">
        <v>2112</v>
      </c>
      <c r="F271" s="2">
        <v>130</v>
      </c>
      <c r="G271" s="2">
        <v>1</v>
      </c>
      <c r="H271" s="3">
        <f t="shared" si="4"/>
        <v>130</v>
      </c>
    </row>
    <row r="272" spans="1:8" ht="14.25">
      <c r="A272" s="2" t="s">
        <v>2404</v>
      </c>
      <c r="B272" s="2" t="s">
        <v>1008</v>
      </c>
      <c r="C272" s="2" t="s">
        <v>2405</v>
      </c>
      <c r="D272" s="2" t="s">
        <v>2363</v>
      </c>
      <c r="E272" s="2">
        <v>1996.4</v>
      </c>
      <c r="F272" s="2">
        <v>16.8</v>
      </c>
      <c r="G272" s="2">
        <v>3</v>
      </c>
      <c r="H272" s="3">
        <f t="shared" si="4"/>
        <v>50.400000000000006</v>
      </c>
    </row>
    <row r="273" spans="1:8" ht="14.25">
      <c r="A273" s="2" t="s">
        <v>2404</v>
      </c>
      <c r="B273" s="2" t="s">
        <v>2406</v>
      </c>
      <c r="C273" s="2" t="s">
        <v>2408</v>
      </c>
      <c r="D273" s="2" t="s">
        <v>2407</v>
      </c>
      <c r="E273" s="2">
        <v>1994.4</v>
      </c>
      <c r="F273" s="2">
        <v>98</v>
      </c>
      <c r="G273" s="2">
        <v>4</v>
      </c>
      <c r="H273" s="3">
        <f t="shared" si="4"/>
        <v>392</v>
      </c>
    </row>
    <row r="274" spans="1:8" ht="14.25">
      <c r="A274" s="2" t="s">
        <v>2404</v>
      </c>
      <c r="B274" s="2" t="s">
        <v>1009</v>
      </c>
      <c r="C274" s="2" t="s">
        <v>2238</v>
      </c>
      <c r="D274" s="2" t="s">
        <v>2409</v>
      </c>
      <c r="E274" s="2">
        <v>1994.3</v>
      </c>
      <c r="F274" s="2">
        <v>98</v>
      </c>
      <c r="G274" s="2">
        <v>1</v>
      </c>
      <c r="H274" s="3">
        <f t="shared" si="4"/>
        <v>98</v>
      </c>
    </row>
    <row r="275" spans="1:8" ht="14.25">
      <c r="A275" s="2" t="s">
        <v>2404</v>
      </c>
      <c r="B275" s="2" t="s">
        <v>2410</v>
      </c>
      <c r="C275" s="2" t="s">
        <v>279</v>
      </c>
      <c r="D275" s="2" t="s">
        <v>2411</v>
      </c>
      <c r="E275" s="2">
        <v>1984.11</v>
      </c>
      <c r="F275" s="2">
        <v>1.25</v>
      </c>
      <c r="G275" s="2">
        <v>1</v>
      </c>
      <c r="H275" s="3">
        <f t="shared" si="4"/>
        <v>1.25</v>
      </c>
    </row>
    <row r="276" spans="1:8" ht="14.25">
      <c r="A276" s="2" t="s">
        <v>2404</v>
      </c>
      <c r="B276" s="2" t="s">
        <v>781</v>
      </c>
      <c r="C276" s="2" t="s">
        <v>1695</v>
      </c>
      <c r="D276" s="2"/>
      <c r="E276" s="2">
        <v>2002.3</v>
      </c>
      <c r="F276" s="2">
        <v>40</v>
      </c>
      <c r="G276" s="2">
        <v>1</v>
      </c>
      <c r="H276" s="3">
        <f t="shared" si="4"/>
        <v>40</v>
      </c>
    </row>
    <row r="277" spans="1:8" ht="24">
      <c r="A277" s="2" t="s">
        <v>1696</v>
      </c>
      <c r="B277" s="2" t="s">
        <v>1697</v>
      </c>
      <c r="C277" s="2" t="s">
        <v>1698</v>
      </c>
      <c r="D277" s="2" t="s">
        <v>2139</v>
      </c>
      <c r="E277" s="2">
        <v>2000.9</v>
      </c>
      <c r="F277" s="2">
        <v>69</v>
      </c>
      <c r="G277" s="2">
        <v>1</v>
      </c>
      <c r="H277" s="3">
        <f t="shared" si="4"/>
        <v>69</v>
      </c>
    </row>
    <row r="278" spans="1:8" ht="14.25">
      <c r="A278" s="2" t="s">
        <v>782</v>
      </c>
      <c r="B278" s="2" t="s">
        <v>2413</v>
      </c>
      <c r="C278" s="2" t="s">
        <v>280</v>
      </c>
      <c r="D278" s="2" t="s">
        <v>2139</v>
      </c>
      <c r="E278" s="2">
        <v>1995.5</v>
      </c>
      <c r="F278" s="2">
        <v>33</v>
      </c>
      <c r="G278" s="2">
        <v>1</v>
      </c>
      <c r="H278" s="3">
        <f t="shared" si="4"/>
        <v>33</v>
      </c>
    </row>
    <row r="279" spans="1:8" ht="36">
      <c r="A279" s="2" t="s">
        <v>782</v>
      </c>
      <c r="B279" s="2" t="s">
        <v>1010</v>
      </c>
      <c r="C279" s="2" t="s">
        <v>783</v>
      </c>
      <c r="D279" s="2" t="s">
        <v>2484</v>
      </c>
      <c r="E279" s="2" t="s">
        <v>1004</v>
      </c>
      <c r="F279" s="2">
        <v>21</v>
      </c>
      <c r="G279" s="2">
        <v>1</v>
      </c>
      <c r="H279" s="3">
        <f t="shared" si="4"/>
        <v>21</v>
      </c>
    </row>
    <row r="280" spans="1:8" ht="14.25">
      <c r="A280" s="2" t="s">
        <v>778</v>
      </c>
      <c r="B280" s="2" t="s">
        <v>779</v>
      </c>
      <c r="C280" s="2" t="s">
        <v>780</v>
      </c>
      <c r="D280" s="2"/>
      <c r="E280" s="2">
        <v>2000.4</v>
      </c>
      <c r="F280" s="2">
        <v>160</v>
      </c>
      <c r="G280" s="2">
        <v>4</v>
      </c>
      <c r="H280" s="3">
        <f t="shared" si="4"/>
        <v>640</v>
      </c>
    </row>
    <row r="281" spans="1:8" ht="24">
      <c r="A281" s="2" t="s">
        <v>784</v>
      </c>
      <c r="B281" s="2" t="s">
        <v>785</v>
      </c>
      <c r="C281" s="2" t="s">
        <v>1699</v>
      </c>
      <c r="D281" s="2" t="s">
        <v>2139</v>
      </c>
      <c r="E281" s="2">
        <v>2001.5</v>
      </c>
      <c r="F281" s="2">
        <v>82</v>
      </c>
      <c r="G281" s="2">
        <v>1</v>
      </c>
      <c r="H281" s="3">
        <f t="shared" si="4"/>
        <v>82</v>
      </c>
    </row>
    <row r="282" spans="1:8" ht="24">
      <c r="A282" s="2" t="s">
        <v>784</v>
      </c>
      <c r="B282" s="2" t="s">
        <v>786</v>
      </c>
      <c r="C282" s="2" t="s">
        <v>787</v>
      </c>
      <c r="D282" s="2" t="s">
        <v>2139</v>
      </c>
      <c r="E282" s="2" t="s">
        <v>1004</v>
      </c>
      <c r="F282" s="2">
        <v>44</v>
      </c>
      <c r="G282" s="2">
        <v>1</v>
      </c>
      <c r="H282" s="3">
        <f t="shared" si="4"/>
        <v>44</v>
      </c>
    </row>
    <row r="283" spans="1:8" ht="24">
      <c r="A283" s="2" t="s">
        <v>789</v>
      </c>
      <c r="B283" s="2" t="s">
        <v>1011</v>
      </c>
      <c r="C283" s="2" t="s">
        <v>2014</v>
      </c>
      <c r="D283" s="2" t="s">
        <v>788</v>
      </c>
      <c r="E283" s="2">
        <v>2000.9</v>
      </c>
      <c r="F283" s="2">
        <v>14</v>
      </c>
      <c r="G283" s="2">
        <v>2</v>
      </c>
      <c r="H283" s="3">
        <f t="shared" si="4"/>
        <v>28</v>
      </c>
    </row>
    <row r="284" spans="1:8" ht="14.25">
      <c r="A284" s="2" t="s">
        <v>789</v>
      </c>
      <c r="B284" s="2" t="s">
        <v>790</v>
      </c>
      <c r="C284" s="2" t="s">
        <v>791</v>
      </c>
      <c r="D284" s="2" t="s">
        <v>2526</v>
      </c>
      <c r="E284" s="2">
        <v>2000.4</v>
      </c>
      <c r="F284" s="2">
        <v>33</v>
      </c>
      <c r="G284" s="2">
        <v>1</v>
      </c>
      <c r="H284" s="3">
        <f t="shared" si="4"/>
        <v>33</v>
      </c>
    </row>
    <row r="285" spans="1:8" ht="14.25">
      <c r="A285" s="2" t="s">
        <v>789</v>
      </c>
      <c r="B285" s="2" t="s">
        <v>792</v>
      </c>
      <c r="C285" s="2" t="s">
        <v>793</v>
      </c>
      <c r="D285" s="2" t="s">
        <v>2139</v>
      </c>
      <c r="E285" s="2">
        <v>1995.9</v>
      </c>
      <c r="F285" s="2">
        <v>16</v>
      </c>
      <c r="G285" s="2">
        <v>2</v>
      </c>
      <c r="H285" s="3">
        <f t="shared" si="4"/>
        <v>32</v>
      </c>
    </row>
    <row r="286" spans="1:8" ht="14.25">
      <c r="A286" s="2" t="s">
        <v>2290</v>
      </c>
      <c r="B286" s="2" t="s">
        <v>2304</v>
      </c>
      <c r="C286" s="2" t="s">
        <v>209</v>
      </c>
      <c r="D286" s="2" t="s">
        <v>2139</v>
      </c>
      <c r="E286" s="2">
        <v>1979.2</v>
      </c>
      <c r="F286" s="2">
        <v>0.5</v>
      </c>
      <c r="G286" s="2">
        <v>3</v>
      </c>
      <c r="H286" s="3">
        <f t="shared" si="4"/>
        <v>1.5</v>
      </c>
    </row>
    <row r="287" spans="1:8" ht="24">
      <c r="A287" s="2" t="s">
        <v>794</v>
      </c>
      <c r="B287" s="2" t="s">
        <v>1700</v>
      </c>
      <c r="C287" s="2" t="s">
        <v>795</v>
      </c>
      <c r="D287" s="2" t="s">
        <v>2139</v>
      </c>
      <c r="E287" s="2">
        <v>2000.6</v>
      </c>
      <c r="F287" s="2">
        <v>45</v>
      </c>
      <c r="G287" s="2">
        <v>1</v>
      </c>
      <c r="H287" s="3">
        <f t="shared" si="4"/>
        <v>45</v>
      </c>
    </row>
    <row r="288" spans="1:8" ht="24">
      <c r="A288" s="2" t="s">
        <v>281</v>
      </c>
      <c r="B288" s="2" t="s">
        <v>1012</v>
      </c>
      <c r="C288" s="2" t="s">
        <v>2415</v>
      </c>
      <c r="D288" s="2" t="s">
        <v>2139</v>
      </c>
      <c r="E288" s="2">
        <v>1994.2</v>
      </c>
      <c r="F288" s="2">
        <v>17</v>
      </c>
      <c r="G288" s="2">
        <v>2</v>
      </c>
      <c r="H288" s="3">
        <f t="shared" si="4"/>
        <v>34</v>
      </c>
    </row>
    <row r="289" spans="1:8" ht="24">
      <c r="A289" s="2" t="s">
        <v>796</v>
      </c>
      <c r="B289" s="2" t="s">
        <v>797</v>
      </c>
      <c r="C289" s="2" t="s">
        <v>1701</v>
      </c>
      <c r="D289" s="2" t="s">
        <v>2139</v>
      </c>
      <c r="E289" s="2">
        <v>1999.4</v>
      </c>
      <c r="F289" s="2">
        <v>84</v>
      </c>
      <c r="G289" s="2">
        <v>1</v>
      </c>
      <c r="H289" s="3">
        <f t="shared" si="4"/>
        <v>84</v>
      </c>
    </row>
    <row r="290" spans="1:8" ht="14.25">
      <c r="A290" s="2" t="s">
        <v>798</v>
      </c>
      <c r="B290" s="2" t="s">
        <v>799</v>
      </c>
      <c r="C290" s="2" t="s">
        <v>800</v>
      </c>
      <c r="D290" s="2" t="s">
        <v>1702</v>
      </c>
      <c r="E290" s="2">
        <v>1994.3</v>
      </c>
      <c r="F290" s="2">
        <v>10</v>
      </c>
      <c r="G290" s="2">
        <v>2</v>
      </c>
      <c r="H290" s="3">
        <f t="shared" si="4"/>
        <v>20</v>
      </c>
    </row>
    <row r="291" spans="1:8" ht="24">
      <c r="A291" s="2" t="s">
        <v>801</v>
      </c>
      <c r="B291" s="2" t="s">
        <v>802</v>
      </c>
      <c r="C291" s="2" t="s">
        <v>803</v>
      </c>
      <c r="D291" s="2" t="s">
        <v>2139</v>
      </c>
      <c r="E291" s="2" t="s">
        <v>992</v>
      </c>
      <c r="F291" s="2">
        <v>70</v>
      </c>
      <c r="G291" s="2">
        <v>1</v>
      </c>
      <c r="H291" s="3">
        <f t="shared" si="4"/>
        <v>70</v>
      </c>
    </row>
    <row r="292" spans="1:8" ht="24">
      <c r="A292" s="2" t="s">
        <v>1690</v>
      </c>
      <c r="B292" s="2" t="s">
        <v>776</v>
      </c>
      <c r="C292" s="2" t="s">
        <v>1691</v>
      </c>
      <c r="D292" s="2"/>
      <c r="E292" s="2">
        <v>1997.2</v>
      </c>
      <c r="F292" s="2">
        <v>37</v>
      </c>
      <c r="G292" s="2">
        <v>1</v>
      </c>
      <c r="H292" s="3">
        <f t="shared" si="4"/>
        <v>37</v>
      </c>
    </row>
    <row r="293" spans="1:8" ht="14.25">
      <c r="A293" s="2" t="s">
        <v>2416</v>
      </c>
      <c r="B293" s="2" t="s">
        <v>2417</v>
      </c>
      <c r="C293" s="2" t="s">
        <v>2238</v>
      </c>
      <c r="D293" s="2" t="s">
        <v>2139</v>
      </c>
      <c r="E293" s="2">
        <v>1995.4</v>
      </c>
      <c r="F293" s="2">
        <v>60</v>
      </c>
      <c r="G293" s="2">
        <v>1</v>
      </c>
      <c r="H293" s="3">
        <f t="shared" si="4"/>
        <v>60</v>
      </c>
    </row>
    <row r="294" spans="1:8" ht="14.25">
      <c r="A294" s="2" t="s">
        <v>2418</v>
      </c>
      <c r="B294" s="2" t="s">
        <v>2419</v>
      </c>
      <c r="C294" s="2" t="s">
        <v>2420</v>
      </c>
      <c r="D294" s="2" t="s">
        <v>2421</v>
      </c>
      <c r="E294" s="2">
        <v>1996.4</v>
      </c>
      <c r="F294" s="2">
        <v>208</v>
      </c>
      <c r="G294" s="2">
        <v>1</v>
      </c>
      <c r="H294" s="3">
        <f t="shared" si="4"/>
        <v>208</v>
      </c>
    </row>
    <row r="295" spans="1:8" ht="24">
      <c r="A295" s="2" t="s">
        <v>2418</v>
      </c>
      <c r="B295" s="2" t="s">
        <v>2422</v>
      </c>
      <c r="C295" s="2" t="s">
        <v>2423</v>
      </c>
      <c r="D295" s="2" t="s">
        <v>2421</v>
      </c>
      <c r="E295" s="2" t="s">
        <v>650</v>
      </c>
      <c r="F295" s="2">
        <v>208</v>
      </c>
      <c r="G295" s="2">
        <v>1</v>
      </c>
      <c r="H295" s="3">
        <f t="shared" si="4"/>
        <v>208</v>
      </c>
    </row>
    <row r="296" spans="1:8" ht="14.25">
      <c r="A296" s="2" t="s">
        <v>2424</v>
      </c>
      <c r="B296" s="2" t="s">
        <v>1013</v>
      </c>
      <c r="C296" s="2" t="s">
        <v>2238</v>
      </c>
      <c r="D296" s="2" t="s">
        <v>2409</v>
      </c>
      <c r="E296" s="2">
        <v>1994.7</v>
      </c>
      <c r="F296" s="2">
        <v>9</v>
      </c>
      <c r="G296" s="2">
        <v>2</v>
      </c>
      <c r="H296" s="3">
        <f t="shared" si="4"/>
        <v>18</v>
      </c>
    </row>
    <row r="297" spans="1:8" ht="24">
      <c r="A297" s="2" t="s">
        <v>804</v>
      </c>
      <c r="B297" s="2" t="s">
        <v>1703</v>
      </c>
      <c r="C297" s="2" t="s">
        <v>1704</v>
      </c>
      <c r="D297" s="2" t="s">
        <v>2139</v>
      </c>
      <c r="E297" s="2" t="s">
        <v>2112</v>
      </c>
      <c r="F297" s="2">
        <v>60</v>
      </c>
      <c r="G297" s="2">
        <v>1</v>
      </c>
      <c r="H297" s="3">
        <f t="shared" si="4"/>
        <v>60</v>
      </c>
    </row>
    <row r="298" spans="1:8" ht="14.25">
      <c r="A298" s="2" t="s">
        <v>1893</v>
      </c>
      <c r="B298" s="2" t="s">
        <v>1886</v>
      </c>
      <c r="C298" s="2" t="s">
        <v>1887</v>
      </c>
      <c r="D298" s="2" t="s">
        <v>2204</v>
      </c>
      <c r="E298" s="2">
        <v>2002.8</v>
      </c>
      <c r="F298" s="2">
        <v>63</v>
      </c>
      <c r="G298" s="2">
        <v>1</v>
      </c>
      <c r="H298" s="3">
        <f t="shared" si="4"/>
        <v>63</v>
      </c>
    </row>
    <row r="299" spans="1:8" ht="14.25">
      <c r="A299" s="2" t="s">
        <v>1893</v>
      </c>
      <c r="B299" s="2" t="s">
        <v>1888</v>
      </c>
      <c r="C299" s="2" t="s">
        <v>1889</v>
      </c>
      <c r="D299" s="2" t="s">
        <v>2204</v>
      </c>
      <c r="E299" s="2">
        <v>2000.11</v>
      </c>
      <c r="F299" s="2">
        <v>48</v>
      </c>
      <c r="G299" s="2">
        <v>1</v>
      </c>
      <c r="H299" s="3">
        <f t="shared" si="4"/>
        <v>48</v>
      </c>
    </row>
    <row r="300" spans="1:8" ht="14.25">
      <c r="A300" s="2" t="s">
        <v>1893</v>
      </c>
      <c r="B300" s="2" t="s">
        <v>1894</v>
      </c>
      <c r="C300" s="2" t="s">
        <v>1895</v>
      </c>
      <c r="D300" s="2" t="s">
        <v>2139</v>
      </c>
      <c r="E300" s="2">
        <v>2001.9</v>
      </c>
      <c r="F300" s="2">
        <v>58</v>
      </c>
      <c r="G300" s="2">
        <v>2</v>
      </c>
      <c r="H300" s="3">
        <f t="shared" si="4"/>
        <v>116</v>
      </c>
    </row>
    <row r="301" spans="1:8" ht="14.25">
      <c r="A301" s="2" t="s">
        <v>1890</v>
      </c>
      <c r="B301" s="2" t="s">
        <v>1891</v>
      </c>
      <c r="C301" s="2" t="s">
        <v>1892</v>
      </c>
      <c r="D301" s="2" t="s">
        <v>2139</v>
      </c>
      <c r="E301" s="2">
        <v>1998.9</v>
      </c>
      <c r="F301" s="2">
        <v>27</v>
      </c>
      <c r="G301" s="2">
        <v>1</v>
      </c>
      <c r="H301" s="3">
        <f t="shared" si="4"/>
        <v>27</v>
      </c>
    </row>
    <row r="302" spans="1:8" ht="14.25">
      <c r="A302" s="2" t="s">
        <v>2291</v>
      </c>
      <c r="B302" s="2" t="s">
        <v>210</v>
      </c>
      <c r="C302" s="2" t="s">
        <v>211</v>
      </c>
      <c r="D302" s="2" t="s">
        <v>2139</v>
      </c>
      <c r="E302" s="2">
        <v>1995.5</v>
      </c>
      <c r="F302" s="2"/>
      <c r="G302" s="2">
        <v>4</v>
      </c>
      <c r="H302" s="3">
        <f t="shared" si="4"/>
        <v>0</v>
      </c>
    </row>
    <row r="303" spans="1:8" ht="14.25">
      <c r="A303" s="2" t="s">
        <v>2291</v>
      </c>
      <c r="B303" s="2" t="s">
        <v>1884</v>
      </c>
      <c r="C303" s="2" t="s">
        <v>1885</v>
      </c>
      <c r="D303" s="2" t="s">
        <v>2139</v>
      </c>
      <c r="E303" s="2">
        <v>1999.5</v>
      </c>
      <c r="F303" s="2">
        <v>124</v>
      </c>
      <c r="G303" s="2">
        <v>1</v>
      </c>
      <c r="H303" s="3">
        <f t="shared" si="4"/>
        <v>124</v>
      </c>
    </row>
    <row r="304" spans="1:8" ht="24">
      <c r="A304" s="2" t="s">
        <v>2291</v>
      </c>
      <c r="B304" s="2" t="s">
        <v>1831</v>
      </c>
      <c r="C304" s="2" t="s">
        <v>1832</v>
      </c>
      <c r="D304" s="2" t="s">
        <v>397</v>
      </c>
      <c r="E304" s="2">
        <v>2002.3</v>
      </c>
      <c r="F304" s="2">
        <v>30</v>
      </c>
      <c r="G304" s="2">
        <v>1</v>
      </c>
      <c r="H304" s="3">
        <f t="shared" si="4"/>
        <v>30</v>
      </c>
    </row>
    <row r="305" spans="1:8" ht="24">
      <c r="A305" s="2" t="s">
        <v>2291</v>
      </c>
      <c r="B305" s="2" t="s">
        <v>395</v>
      </c>
      <c r="C305" s="2" t="s">
        <v>396</v>
      </c>
      <c r="D305" s="2" t="s">
        <v>397</v>
      </c>
      <c r="E305" s="2">
        <v>1999.4</v>
      </c>
      <c r="F305" s="2">
        <v>18</v>
      </c>
      <c r="G305" s="2">
        <v>1</v>
      </c>
      <c r="H305" s="3">
        <f t="shared" si="4"/>
        <v>18</v>
      </c>
    </row>
    <row r="306" spans="1:8" ht="24">
      <c r="A306" s="2" t="s">
        <v>394</v>
      </c>
      <c r="B306" s="2" t="s">
        <v>1014</v>
      </c>
      <c r="C306" s="2" t="s">
        <v>1794</v>
      </c>
      <c r="D306" s="2" t="s">
        <v>2139</v>
      </c>
      <c r="E306" s="2">
        <v>2001.4</v>
      </c>
      <c r="F306" s="2">
        <v>44</v>
      </c>
      <c r="G306" s="2">
        <v>1</v>
      </c>
      <c r="H306" s="3">
        <f t="shared" si="4"/>
        <v>44</v>
      </c>
    </row>
    <row r="307" spans="1:8" ht="24">
      <c r="A307" s="2" t="s">
        <v>394</v>
      </c>
      <c r="B307" s="2" t="s">
        <v>1293</v>
      </c>
      <c r="C307" s="2" t="s">
        <v>1830</v>
      </c>
      <c r="D307" s="2" t="s">
        <v>2139</v>
      </c>
      <c r="E307" s="2">
        <v>2000.8</v>
      </c>
      <c r="F307" s="2">
        <v>31</v>
      </c>
      <c r="G307" s="2">
        <v>1</v>
      </c>
      <c r="H307" s="3">
        <f t="shared" si="4"/>
        <v>31</v>
      </c>
    </row>
    <row r="308" spans="1:8" ht="14.25">
      <c r="A308" s="2" t="s">
        <v>2292</v>
      </c>
      <c r="B308" s="2" t="s">
        <v>2295</v>
      </c>
      <c r="C308" s="2" t="s">
        <v>2139</v>
      </c>
      <c r="D308" s="2" t="s">
        <v>2139</v>
      </c>
      <c r="E308" s="2">
        <v>1995.5</v>
      </c>
      <c r="F308" s="2">
        <v>105</v>
      </c>
      <c r="G308" s="2">
        <v>6</v>
      </c>
      <c r="H308" s="3">
        <f t="shared" si="4"/>
        <v>630</v>
      </c>
    </row>
    <row r="309" spans="1:8" ht="24">
      <c r="A309" s="2" t="s">
        <v>2292</v>
      </c>
      <c r="B309" s="2" t="s">
        <v>212</v>
      </c>
      <c r="C309" s="2" t="s">
        <v>2139</v>
      </c>
      <c r="D309" s="2" t="s">
        <v>2139</v>
      </c>
      <c r="E309" s="2">
        <v>1996.6</v>
      </c>
      <c r="F309" s="2">
        <v>70</v>
      </c>
      <c r="G309" s="2">
        <v>1</v>
      </c>
      <c r="H309" s="3">
        <f t="shared" si="4"/>
        <v>70</v>
      </c>
    </row>
    <row r="310" spans="1:8" ht="24">
      <c r="A310" s="2" t="s">
        <v>282</v>
      </c>
      <c r="B310" s="2" t="s">
        <v>679</v>
      </c>
      <c r="C310" s="2" t="s">
        <v>283</v>
      </c>
      <c r="D310" s="2" t="s">
        <v>2139</v>
      </c>
      <c r="E310" s="2">
        <v>1981.6</v>
      </c>
      <c r="F310" s="2"/>
      <c r="G310" s="2">
        <v>1</v>
      </c>
      <c r="H310" s="3">
        <f t="shared" si="4"/>
        <v>0</v>
      </c>
    </row>
    <row r="311" spans="1:8" ht="14.25">
      <c r="A311" s="2" t="s">
        <v>282</v>
      </c>
      <c r="B311" s="2" t="s">
        <v>284</v>
      </c>
      <c r="C311" s="2" t="s">
        <v>2425</v>
      </c>
      <c r="D311" s="2" t="s">
        <v>2139</v>
      </c>
      <c r="E311" s="2">
        <v>1984.2</v>
      </c>
      <c r="F311" s="2">
        <v>9.75</v>
      </c>
      <c r="G311" s="2">
        <v>2</v>
      </c>
      <c r="H311" s="3">
        <f t="shared" si="4"/>
        <v>19.5</v>
      </c>
    </row>
    <row r="312" spans="1:8" ht="24">
      <c r="A312" s="2" t="s">
        <v>2426</v>
      </c>
      <c r="B312" s="2" t="s">
        <v>285</v>
      </c>
      <c r="C312" s="2" t="s">
        <v>286</v>
      </c>
      <c r="D312" s="2" t="s">
        <v>2139</v>
      </c>
      <c r="E312" s="2">
        <v>1996.5</v>
      </c>
      <c r="F312" s="2">
        <v>40</v>
      </c>
      <c r="G312" s="2">
        <v>1</v>
      </c>
      <c r="H312" s="3">
        <f t="shared" si="4"/>
        <v>40</v>
      </c>
    </row>
    <row r="313" spans="1:8" ht="14.25">
      <c r="A313" s="2" t="s">
        <v>2426</v>
      </c>
      <c r="B313" s="2" t="s">
        <v>287</v>
      </c>
      <c r="C313" s="2" t="s">
        <v>288</v>
      </c>
      <c r="D313" s="2" t="s">
        <v>2139</v>
      </c>
      <c r="E313" s="2">
        <v>1995.7</v>
      </c>
      <c r="F313" s="2">
        <v>9</v>
      </c>
      <c r="G313" s="2">
        <v>3</v>
      </c>
      <c r="H313" s="3">
        <f t="shared" si="4"/>
        <v>27</v>
      </c>
    </row>
    <row r="314" spans="1:8" ht="24">
      <c r="A314" s="2" t="s">
        <v>2426</v>
      </c>
      <c r="B314" s="2" t="s">
        <v>2430</v>
      </c>
      <c r="C314" s="2" t="s">
        <v>2431</v>
      </c>
      <c r="D314" s="2" t="s">
        <v>2139</v>
      </c>
      <c r="E314" s="2">
        <v>1979.6</v>
      </c>
      <c r="F314" s="2">
        <v>0.88</v>
      </c>
      <c r="G314" s="2">
        <v>1</v>
      </c>
      <c r="H314" s="3">
        <f t="shared" si="4"/>
        <v>0.88</v>
      </c>
    </row>
    <row r="315" spans="1:8" ht="24">
      <c r="A315" s="2" t="s">
        <v>805</v>
      </c>
      <c r="B315" s="2" t="s">
        <v>806</v>
      </c>
      <c r="C315" s="2" t="s">
        <v>807</v>
      </c>
      <c r="D315" s="2" t="s">
        <v>1871</v>
      </c>
      <c r="E315" s="2">
        <v>1996.12</v>
      </c>
      <c r="F315" s="2">
        <v>12</v>
      </c>
      <c r="G315" s="2">
        <v>2</v>
      </c>
      <c r="H315" s="3">
        <f t="shared" si="4"/>
        <v>24</v>
      </c>
    </row>
    <row r="316" spans="1:8" ht="24">
      <c r="A316" s="2" t="s">
        <v>289</v>
      </c>
      <c r="B316" s="2" t="s">
        <v>2432</v>
      </c>
      <c r="C316" s="2" t="s">
        <v>2433</v>
      </c>
      <c r="D316" s="2" t="s">
        <v>2414</v>
      </c>
      <c r="E316" s="2" t="s">
        <v>2434</v>
      </c>
      <c r="F316" s="2">
        <v>0.78</v>
      </c>
      <c r="G316" s="2">
        <v>1</v>
      </c>
      <c r="H316" s="3">
        <f t="shared" si="4"/>
        <v>0.78</v>
      </c>
    </row>
    <row r="317" spans="1:8" ht="14.25">
      <c r="A317" s="2" t="s">
        <v>290</v>
      </c>
      <c r="B317" s="2" t="s">
        <v>2435</v>
      </c>
      <c r="C317" s="2" t="s">
        <v>2436</v>
      </c>
      <c r="D317" s="2" t="s">
        <v>2148</v>
      </c>
      <c r="E317" s="2">
        <v>1996.6</v>
      </c>
      <c r="F317" s="2">
        <v>19.5</v>
      </c>
      <c r="G317" s="2">
        <v>3</v>
      </c>
      <c r="H317" s="3">
        <f t="shared" si="4"/>
        <v>58.5</v>
      </c>
    </row>
    <row r="318" spans="1:8" ht="14.25">
      <c r="A318" s="2" t="s">
        <v>2437</v>
      </c>
      <c r="B318" s="2" t="s">
        <v>2438</v>
      </c>
      <c r="C318" s="2" t="s">
        <v>2439</v>
      </c>
      <c r="D318" s="2" t="s">
        <v>2310</v>
      </c>
      <c r="E318" s="2">
        <v>1995.7</v>
      </c>
      <c r="F318" s="2">
        <v>16.8</v>
      </c>
      <c r="G318" s="2">
        <v>2</v>
      </c>
      <c r="H318" s="3">
        <f t="shared" si="4"/>
        <v>33.6</v>
      </c>
    </row>
    <row r="319" spans="1:8" ht="14.25">
      <c r="A319" s="2" t="s">
        <v>2437</v>
      </c>
      <c r="B319" s="2" t="s">
        <v>2441</v>
      </c>
      <c r="C319" s="2" t="s">
        <v>2440</v>
      </c>
      <c r="D319" s="2" t="s">
        <v>2151</v>
      </c>
      <c r="E319" s="2">
        <v>1992.12</v>
      </c>
      <c r="F319" s="2">
        <v>26.5</v>
      </c>
      <c r="G319" s="2">
        <v>3</v>
      </c>
      <c r="H319" s="3">
        <f t="shared" si="4"/>
        <v>79.5</v>
      </c>
    </row>
    <row r="320" spans="1:8" ht="14.25">
      <c r="A320" s="2" t="s">
        <v>2437</v>
      </c>
      <c r="B320" s="2" t="s">
        <v>2442</v>
      </c>
      <c r="C320" s="2" t="s">
        <v>2440</v>
      </c>
      <c r="D320" s="2" t="s">
        <v>2151</v>
      </c>
      <c r="E320" s="2">
        <v>1992.12</v>
      </c>
      <c r="F320" s="2">
        <v>28.5</v>
      </c>
      <c r="G320" s="2">
        <v>3</v>
      </c>
      <c r="H320" s="3">
        <f t="shared" si="4"/>
        <v>85.5</v>
      </c>
    </row>
    <row r="321" spans="1:8" ht="24">
      <c r="A321" s="2" t="s">
        <v>2437</v>
      </c>
      <c r="B321" s="2" t="s">
        <v>2443</v>
      </c>
      <c r="C321" s="2" t="s">
        <v>2444</v>
      </c>
      <c r="D321" s="2" t="s">
        <v>2139</v>
      </c>
      <c r="E321" s="2">
        <v>1990.5</v>
      </c>
      <c r="F321" s="2">
        <v>70</v>
      </c>
      <c r="G321" s="2">
        <v>2</v>
      </c>
      <c r="H321" s="3">
        <f t="shared" si="4"/>
        <v>140</v>
      </c>
    </row>
    <row r="322" spans="1:8" ht="24">
      <c r="A322" s="2" t="s">
        <v>2437</v>
      </c>
      <c r="B322" s="2" t="s">
        <v>2445</v>
      </c>
      <c r="C322" s="2" t="s">
        <v>2444</v>
      </c>
      <c r="D322" s="2" t="s">
        <v>2139</v>
      </c>
      <c r="E322" s="2">
        <v>1990.12</v>
      </c>
      <c r="F322" s="2">
        <v>60</v>
      </c>
      <c r="G322" s="2">
        <v>1</v>
      </c>
      <c r="H322" s="3">
        <f t="shared" si="4"/>
        <v>60</v>
      </c>
    </row>
    <row r="323" spans="1:8" ht="24">
      <c r="A323" s="2" t="s">
        <v>2437</v>
      </c>
      <c r="B323" s="2" t="s">
        <v>2446</v>
      </c>
      <c r="C323" s="2" t="s">
        <v>2444</v>
      </c>
      <c r="D323" s="2" t="s">
        <v>2139</v>
      </c>
      <c r="E323" s="2">
        <v>1990.12</v>
      </c>
      <c r="F323" s="2">
        <v>45</v>
      </c>
      <c r="G323" s="2">
        <v>1</v>
      </c>
      <c r="H323" s="3">
        <f aca="true" t="shared" si="5" ref="H323:H386">G323*F323</f>
        <v>45</v>
      </c>
    </row>
    <row r="324" spans="1:8" ht="14.25">
      <c r="A324" s="2" t="s">
        <v>2437</v>
      </c>
      <c r="B324" s="2" t="s">
        <v>2447</v>
      </c>
      <c r="C324" s="2" t="s">
        <v>2448</v>
      </c>
      <c r="D324" s="2" t="s">
        <v>2310</v>
      </c>
      <c r="E324" s="2">
        <v>1996.7</v>
      </c>
      <c r="F324" s="2">
        <v>17.6</v>
      </c>
      <c r="G324" s="2">
        <v>2</v>
      </c>
      <c r="H324" s="3">
        <f t="shared" si="5"/>
        <v>35.2</v>
      </c>
    </row>
    <row r="325" spans="1:8" ht="24">
      <c r="A325" s="2" t="s">
        <v>2437</v>
      </c>
      <c r="B325" s="2" t="s">
        <v>2449</v>
      </c>
      <c r="C325" s="2" t="s">
        <v>2450</v>
      </c>
      <c r="D325" s="2" t="s">
        <v>2246</v>
      </c>
      <c r="E325" s="2">
        <v>1986.9</v>
      </c>
      <c r="F325" s="2">
        <v>9.9</v>
      </c>
      <c r="G325" s="2">
        <v>2</v>
      </c>
      <c r="H325" s="3">
        <f t="shared" si="5"/>
        <v>19.8</v>
      </c>
    </row>
    <row r="326" spans="1:8" ht="14.25">
      <c r="A326" s="2" t="s">
        <v>2437</v>
      </c>
      <c r="B326" s="2" t="s">
        <v>2451</v>
      </c>
      <c r="C326" s="2" t="s">
        <v>2452</v>
      </c>
      <c r="D326" s="2" t="s">
        <v>2453</v>
      </c>
      <c r="E326" s="2">
        <v>1995.7</v>
      </c>
      <c r="F326" s="2">
        <v>20</v>
      </c>
      <c r="G326" s="2">
        <v>4</v>
      </c>
      <c r="H326" s="3">
        <f t="shared" si="5"/>
        <v>80</v>
      </c>
    </row>
    <row r="327" spans="1:8" ht="14.25">
      <c r="A327" s="2" t="s">
        <v>2437</v>
      </c>
      <c r="B327" s="2" t="s">
        <v>2438</v>
      </c>
      <c r="C327" s="2" t="s">
        <v>291</v>
      </c>
      <c r="D327" s="2" t="s">
        <v>2160</v>
      </c>
      <c r="E327" s="2">
        <v>1994.12</v>
      </c>
      <c r="F327" s="2">
        <v>18.5</v>
      </c>
      <c r="G327" s="2">
        <v>3</v>
      </c>
      <c r="H327" s="3">
        <f t="shared" si="5"/>
        <v>55.5</v>
      </c>
    </row>
    <row r="328" spans="1:8" ht="14.25">
      <c r="A328" s="2" t="s">
        <v>2437</v>
      </c>
      <c r="B328" s="2" t="s">
        <v>292</v>
      </c>
      <c r="C328" s="2" t="s">
        <v>2454</v>
      </c>
      <c r="D328" s="2" t="s">
        <v>2306</v>
      </c>
      <c r="E328" s="2">
        <v>1980.11</v>
      </c>
      <c r="F328" s="2">
        <v>2.12</v>
      </c>
      <c r="G328" s="2">
        <v>2</v>
      </c>
      <c r="H328" s="3">
        <f t="shared" si="5"/>
        <v>4.24</v>
      </c>
    </row>
    <row r="329" spans="1:8" ht="14.25">
      <c r="A329" s="2" t="s">
        <v>2437</v>
      </c>
      <c r="B329" s="2" t="s">
        <v>293</v>
      </c>
      <c r="C329" s="2" t="s">
        <v>294</v>
      </c>
      <c r="D329" s="2" t="s">
        <v>2310</v>
      </c>
      <c r="E329" s="2">
        <v>1991.1</v>
      </c>
      <c r="F329" s="2">
        <v>11</v>
      </c>
      <c r="G329" s="2">
        <v>1</v>
      </c>
      <c r="H329" s="3">
        <f t="shared" si="5"/>
        <v>11</v>
      </c>
    </row>
    <row r="330" spans="1:8" ht="24">
      <c r="A330" s="2" t="s">
        <v>2437</v>
      </c>
      <c r="B330" s="2" t="s">
        <v>295</v>
      </c>
      <c r="C330" s="2" t="s">
        <v>296</v>
      </c>
      <c r="D330" s="2" t="s">
        <v>1278</v>
      </c>
      <c r="E330" s="2">
        <v>1996.8</v>
      </c>
      <c r="F330" s="2">
        <v>20</v>
      </c>
      <c r="G330" s="2">
        <v>3</v>
      </c>
      <c r="H330" s="3">
        <f t="shared" si="5"/>
        <v>60</v>
      </c>
    </row>
    <row r="331" spans="1:8" ht="24">
      <c r="A331" s="2" t="s">
        <v>2437</v>
      </c>
      <c r="B331" s="2" t="s">
        <v>808</v>
      </c>
      <c r="C331" s="2" t="s">
        <v>2469</v>
      </c>
      <c r="D331" s="2" t="s">
        <v>2139</v>
      </c>
      <c r="E331" s="2">
        <v>2002.9</v>
      </c>
      <c r="F331" s="2">
        <v>245</v>
      </c>
      <c r="G331" s="2">
        <v>1</v>
      </c>
      <c r="H331" s="3">
        <f t="shared" si="5"/>
        <v>245</v>
      </c>
    </row>
    <row r="332" spans="1:8" ht="14.25">
      <c r="A332" s="2" t="s">
        <v>2470</v>
      </c>
      <c r="B332" s="2" t="s">
        <v>2471</v>
      </c>
      <c r="C332" s="2" t="s">
        <v>2472</v>
      </c>
      <c r="D332" s="2" t="s">
        <v>2160</v>
      </c>
      <c r="E332" s="2">
        <v>1995.8</v>
      </c>
      <c r="F332" s="2">
        <v>18</v>
      </c>
      <c r="G332" s="2">
        <v>2</v>
      </c>
      <c r="H332" s="3">
        <f t="shared" si="5"/>
        <v>36</v>
      </c>
    </row>
    <row r="333" spans="1:8" ht="14.25">
      <c r="A333" s="2" t="s">
        <v>2470</v>
      </c>
      <c r="B333" s="2" t="s">
        <v>2473</v>
      </c>
      <c r="C333" s="2" t="s">
        <v>297</v>
      </c>
      <c r="D333" s="2" t="s">
        <v>2151</v>
      </c>
      <c r="E333" s="2">
        <v>1996.9</v>
      </c>
      <c r="F333" s="2">
        <v>25</v>
      </c>
      <c r="G333" s="2">
        <v>2</v>
      </c>
      <c r="H333" s="3">
        <f t="shared" si="5"/>
        <v>50</v>
      </c>
    </row>
    <row r="334" spans="1:8" ht="24">
      <c r="A334" s="2" t="s">
        <v>2470</v>
      </c>
      <c r="B334" s="2" t="s">
        <v>811</v>
      </c>
      <c r="C334" s="2" t="s">
        <v>1707</v>
      </c>
      <c r="D334" s="2" t="s">
        <v>2139</v>
      </c>
      <c r="E334" s="2">
        <v>2000.12</v>
      </c>
      <c r="F334" s="2">
        <v>24</v>
      </c>
      <c r="G334" s="2">
        <v>1</v>
      </c>
      <c r="H334" s="3">
        <f t="shared" si="5"/>
        <v>24</v>
      </c>
    </row>
    <row r="335" spans="1:8" ht="14.25">
      <c r="A335" s="2" t="s">
        <v>2493</v>
      </c>
      <c r="B335" s="2" t="s">
        <v>2474</v>
      </c>
      <c r="C335" s="2" t="s">
        <v>298</v>
      </c>
      <c r="D335" s="2" t="s">
        <v>2306</v>
      </c>
      <c r="E335" s="2">
        <v>1981.8</v>
      </c>
      <c r="F335" s="2">
        <v>1.65</v>
      </c>
      <c r="G335" s="2">
        <v>2</v>
      </c>
      <c r="H335" s="3">
        <f t="shared" si="5"/>
        <v>3.3</v>
      </c>
    </row>
    <row r="336" spans="1:8" ht="14.25">
      <c r="A336" s="2" t="s">
        <v>2493</v>
      </c>
      <c r="B336" s="2" t="s">
        <v>2475</v>
      </c>
      <c r="C336" s="2" t="s">
        <v>299</v>
      </c>
      <c r="D336" s="2" t="s">
        <v>2204</v>
      </c>
      <c r="E336" s="2">
        <v>1996.7</v>
      </c>
      <c r="F336" s="2">
        <v>22</v>
      </c>
      <c r="G336" s="2">
        <v>4</v>
      </c>
      <c r="H336" s="3">
        <f t="shared" si="5"/>
        <v>88</v>
      </c>
    </row>
    <row r="337" spans="1:8" ht="14.25">
      <c r="A337" s="2" t="s">
        <v>2493</v>
      </c>
      <c r="B337" s="2" t="s">
        <v>2471</v>
      </c>
      <c r="C337" s="2" t="s">
        <v>300</v>
      </c>
      <c r="D337" s="2" t="s">
        <v>2310</v>
      </c>
      <c r="E337" s="2">
        <v>1995.2</v>
      </c>
      <c r="F337" s="2">
        <v>8.4</v>
      </c>
      <c r="G337" s="2">
        <v>2</v>
      </c>
      <c r="H337" s="3">
        <f t="shared" si="5"/>
        <v>16.8</v>
      </c>
    </row>
    <row r="338" spans="1:8" ht="14.25">
      <c r="A338" s="2" t="s">
        <v>2493</v>
      </c>
      <c r="B338" s="2" t="s">
        <v>2476</v>
      </c>
      <c r="C338" s="2" t="s">
        <v>301</v>
      </c>
      <c r="D338" s="2" t="s">
        <v>302</v>
      </c>
      <c r="E338" s="2">
        <v>1981.4</v>
      </c>
      <c r="F338" s="2">
        <v>0.76</v>
      </c>
      <c r="G338" s="2">
        <v>2</v>
      </c>
      <c r="H338" s="3">
        <f t="shared" si="5"/>
        <v>1.52</v>
      </c>
    </row>
    <row r="339" spans="1:8" ht="14.25">
      <c r="A339" s="2" t="s">
        <v>2493</v>
      </c>
      <c r="B339" s="2" t="s">
        <v>2477</v>
      </c>
      <c r="C339" s="2" t="s">
        <v>301</v>
      </c>
      <c r="D339" s="2" t="s">
        <v>302</v>
      </c>
      <c r="E339" s="2">
        <v>1981.4</v>
      </c>
      <c r="F339" s="2">
        <v>0.58</v>
      </c>
      <c r="G339" s="2">
        <v>2</v>
      </c>
      <c r="H339" s="3">
        <f t="shared" si="5"/>
        <v>1.16</v>
      </c>
    </row>
    <row r="340" spans="1:8" ht="24">
      <c r="A340" s="2" t="s">
        <v>2493</v>
      </c>
      <c r="B340" s="2" t="s">
        <v>2475</v>
      </c>
      <c r="C340" s="2" t="s">
        <v>2478</v>
      </c>
      <c r="D340" s="2" t="s">
        <v>2479</v>
      </c>
      <c r="E340" s="2">
        <v>1981.12</v>
      </c>
      <c r="F340" s="2">
        <v>2.8</v>
      </c>
      <c r="G340" s="2">
        <v>1</v>
      </c>
      <c r="H340" s="3">
        <f t="shared" si="5"/>
        <v>2.8</v>
      </c>
    </row>
    <row r="341" spans="1:8" ht="14.25">
      <c r="A341" s="2" t="s">
        <v>2493</v>
      </c>
      <c r="B341" s="2" t="s">
        <v>2480</v>
      </c>
      <c r="C341" s="2" t="s">
        <v>2481</v>
      </c>
      <c r="D341" s="2" t="s">
        <v>2242</v>
      </c>
      <c r="E341" s="2">
        <v>1995.1</v>
      </c>
      <c r="F341" s="2">
        <v>14</v>
      </c>
      <c r="G341" s="2">
        <v>3</v>
      </c>
      <c r="H341" s="3">
        <f t="shared" si="5"/>
        <v>42</v>
      </c>
    </row>
    <row r="342" spans="1:8" ht="14.25">
      <c r="A342" s="2" t="s">
        <v>2493</v>
      </c>
      <c r="B342" s="2" t="s">
        <v>2482</v>
      </c>
      <c r="C342" s="2" t="s">
        <v>2483</v>
      </c>
      <c r="D342" s="2" t="s">
        <v>2484</v>
      </c>
      <c r="E342" s="2">
        <v>1975.7</v>
      </c>
      <c r="F342" s="2">
        <v>0.5</v>
      </c>
      <c r="G342" s="2">
        <v>1</v>
      </c>
      <c r="H342" s="3">
        <f t="shared" si="5"/>
        <v>0.5</v>
      </c>
    </row>
    <row r="343" spans="1:8" ht="14.25">
      <c r="A343" s="2" t="s">
        <v>2493</v>
      </c>
      <c r="B343" s="2" t="s">
        <v>2485</v>
      </c>
      <c r="C343" s="2" t="s">
        <v>2486</v>
      </c>
      <c r="D343" s="2" t="s">
        <v>2401</v>
      </c>
      <c r="E343" s="2">
        <v>1995.3</v>
      </c>
      <c r="F343" s="2">
        <v>13.5</v>
      </c>
      <c r="G343" s="2">
        <v>5</v>
      </c>
      <c r="H343" s="3">
        <f t="shared" si="5"/>
        <v>67.5</v>
      </c>
    </row>
    <row r="344" spans="1:8" ht="14.25">
      <c r="A344" s="2" t="s">
        <v>2493</v>
      </c>
      <c r="B344" s="2" t="s">
        <v>2487</v>
      </c>
      <c r="C344" s="2" t="s">
        <v>2488</v>
      </c>
      <c r="D344" s="2" t="s">
        <v>2489</v>
      </c>
      <c r="E344" s="2">
        <v>1982.2</v>
      </c>
      <c r="F344" s="2">
        <v>2.5</v>
      </c>
      <c r="G344" s="2">
        <v>1</v>
      </c>
      <c r="H344" s="3">
        <f t="shared" si="5"/>
        <v>2.5</v>
      </c>
    </row>
    <row r="345" spans="1:8" ht="14.25">
      <c r="A345" s="2" t="s">
        <v>2493</v>
      </c>
      <c r="B345" s="2" t="s">
        <v>2475</v>
      </c>
      <c r="C345" s="2" t="s">
        <v>2490</v>
      </c>
      <c r="D345" s="2" t="s">
        <v>2491</v>
      </c>
      <c r="E345" s="2">
        <v>1980.2</v>
      </c>
      <c r="F345" s="2">
        <v>1.8</v>
      </c>
      <c r="G345" s="2">
        <v>1</v>
      </c>
      <c r="H345" s="3">
        <f t="shared" si="5"/>
        <v>1.8</v>
      </c>
    </row>
    <row r="346" spans="1:8" ht="14.25">
      <c r="A346" s="2" t="s">
        <v>2493</v>
      </c>
      <c r="B346" s="2" t="s">
        <v>2475</v>
      </c>
      <c r="C346" s="2" t="s">
        <v>2492</v>
      </c>
      <c r="D346" s="2" t="s">
        <v>2242</v>
      </c>
      <c r="E346" s="2">
        <v>1995.9</v>
      </c>
      <c r="F346" s="2">
        <v>12.7</v>
      </c>
      <c r="G346" s="2">
        <v>1</v>
      </c>
      <c r="H346" s="3">
        <f t="shared" si="5"/>
        <v>12.7</v>
      </c>
    </row>
    <row r="347" spans="1:8" ht="24">
      <c r="A347" s="2" t="s">
        <v>2493</v>
      </c>
      <c r="B347" s="2" t="s">
        <v>813</v>
      </c>
      <c r="C347" s="2" t="s">
        <v>814</v>
      </c>
      <c r="D347" s="2" t="s">
        <v>2148</v>
      </c>
      <c r="E347" s="2">
        <v>2001.7</v>
      </c>
      <c r="F347" s="2">
        <v>51</v>
      </c>
      <c r="G347" s="2">
        <v>1</v>
      </c>
      <c r="H347" s="3">
        <f t="shared" si="5"/>
        <v>51</v>
      </c>
    </row>
    <row r="348" spans="1:8" ht="14.25">
      <c r="A348" s="2" t="s">
        <v>824</v>
      </c>
      <c r="B348" s="2" t="s">
        <v>825</v>
      </c>
      <c r="C348" s="2" t="s">
        <v>826</v>
      </c>
      <c r="D348" s="2" t="s">
        <v>2310</v>
      </c>
      <c r="E348" s="2">
        <v>1998.7</v>
      </c>
      <c r="F348" s="2">
        <v>18.5</v>
      </c>
      <c r="G348" s="2">
        <v>1</v>
      </c>
      <c r="H348" s="3">
        <f t="shared" si="5"/>
        <v>18.5</v>
      </c>
    </row>
    <row r="349" spans="1:8" ht="24">
      <c r="A349" s="2" t="s">
        <v>822</v>
      </c>
      <c r="B349" s="2" t="s">
        <v>1710</v>
      </c>
      <c r="C349" s="2" t="s">
        <v>823</v>
      </c>
      <c r="D349" s="2" t="s">
        <v>2139</v>
      </c>
      <c r="E349" s="2">
        <v>1998.9</v>
      </c>
      <c r="F349" s="2">
        <v>55</v>
      </c>
      <c r="G349" s="2">
        <v>1</v>
      </c>
      <c r="H349" s="3">
        <f t="shared" si="5"/>
        <v>55</v>
      </c>
    </row>
    <row r="350" spans="1:8" ht="14.25">
      <c r="A350" s="2" t="s">
        <v>2497</v>
      </c>
      <c r="B350" s="2" t="s">
        <v>2498</v>
      </c>
      <c r="C350" s="2" t="s">
        <v>2499</v>
      </c>
      <c r="D350" s="2" t="s">
        <v>2489</v>
      </c>
      <c r="E350" s="2">
        <v>1996.12</v>
      </c>
      <c r="F350" s="2">
        <v>36</v>
      </c>
      <c r="G350" s="2">
        <v>2</v>
      </c>
      <c r="H350" s="3">
        <f t="shared" si="5"/>
        <v>72</v>
      </c>
    </row>
    <row r="351" spans="1:8" ht="14.25">
      <c r="A351" s="2" t="s">
        <v>2500</v>
      </c>
      <c r="B351" s="2" t="s">
        <v>2501</v>
      </c>
      <c r="C351" s="2" t="s">
        <v>2502</v>
      </c>
      <c r="D351" s="2" t="s">
        <v>2139</v>
      </c>
      <c r="E351" s="2">
        <v>1981.4</v>
      </c>
      <c r="F351" s="2">
        <v>1.55</v>
      </c>
      <c r="G351" s="2">
        <v>2</v>
      </c>
      <c r="H351" s="3">
        <f t="shared" si="5"/>
        <v>3.1</v>
      </c>
    </row>
    <row r="352" spans="1:8" ht="14.25">
      <c r="A352" s="2" t="s">
        <v>2503</v>
      </c>
      <c r="B352" s="2" t="s">
        <v>2504</v>
      </c>
      <c r="C352" s="2" t="s">
        <v>2505</v>
      </c>
      <c r="D352" s="2" t="s">
        <v>2310</v>
      </c>
      <c r="E352" s="2">
        <v>1996.4</v>
      </c>
      <c r="F352" s="2">
        <v>24.5</v>
      </c>
      <c r="G352" s="2">
        <v>3</v>
      </c>
      <c r="H352" s="3">
        <f t="shared" si="5"/>
        <v>73.5</v>
      </c>
    </row>
    <row r="353" spans="1:8" ht="14.25">
      <c r="A353" s="2" t="s">
        <v>815</v>
      </c>
      <c r="B353" s="2" t="s">
        <v>816</v>
      </c>
      <c r="C353" s="2" t="s">
        <v>1709</v>
      </c>
      <c r="D353" s="2" t="s">
        <v>817</v>
      </c>
      <c r="E353" s="2">
        <v>2000.2</v>
      </c>
      <c r="F353" s="2">
        <v>9</v>
      </c>
      <c r="G353" s="2">
        <v>2</v>
      </c>
      <c r="H353" s="3">
        <f t="shared" si="5"/>
        <v>18</v>
      </c>
    </row>
    <row r="354" spans="1:8" ht="14.25">
      <c r="A354" s="2" t="s">
        <v>815</v>
      </c>
      <c r="B354" s="2" t="s">
        <v>2471</v>
      </c>
      <c r="C354" s="2" t="s">
        <v>818</v>
      </c>
      <c r="D354" s="2" t="s">
        <v>2526</v>
      </c>
      <c r="E354" s="2">
        <v>2001.9</v>
      </c>
      <c r="F354" s="2">
        <v>37</v>
      </c>
      <c r="G354" s="2">
        <v>2</v>
      </c>
      <c r="H354" s="3">
        <f t="shared" si="5"/>
        <v>74</v>
      </c>
    </row>
    <row r="355" spans="1:8" ht="14.25">
      <c r="A355" s="2" t="s">
        <v>815</v>
      </c>
      <c r="B355" s="2" t="s">
        <v>819</v>
      </c>
      <c r="C355" s="2" t="s">
        <v>820</v>
      </c>
      <c r="D355" s="2" t="s">
        <v>2414</v>
      </c>
      <c r="E355" s="2">
        <v>2001.01</v>
      </c>
      <c r="F355" s="2">
        <v>10.1</v>
      </c>
      <c r="G355" s="2">
        <v>2</v>
      </c>
      <c r="H355" s="3">
        <f t="shared" si="5"/>
        <v>20.2</v>
      </c>
    </row>
    <row r="356" spans="1:8" ht="14.25">
      <c r="A356" s="2" t="s">
        <v>815</v>
      </c>
      <c r="B356" s="2" t="s">
        <v>821</v>
      </c>
      <c r="C356" s="2" t="s">
        <v>820</v>
      </c>
      <c r="D356" s="2" t="s">
        <v>2414</v>
      </c>
      <c r="E356" s="2">
        <v>2001.5</v>
      </c>
      <c r="F356" s="2">
        <v>14.7</v>
      </c>
      <c r="G356" s="2">
        <v>2</v>
      </c>
      <c r="H356" s="3">
        <f t="shared" si="5"/>
        <v>29.4</v>
      </c>
    </row>
    <row r="357" spans="1:8" ht="14.25">
      <c r="A357" s="2" t="s">
        <v>2494</v>
      </c>
      <c r="B357" s="2" t="s">
        <v>2495</v>
      </c>
      <c r="C357" s="2" t="s">
        <v>2496</v>
      </c>
      <c r="D357" s="2" t="s">
        <v>248</v>
      </c>
      <c r="E357" s="2">
        <v>1965.2</v>
      </c>
      <c r="F357" s="2">
        <v>0.68</v>
      </c>
      <c r="G357" s="2">
        <v>2</v>
      </c>
      <c r="H357" s="3">
        <f t="shared" si="5"/>
        <v>1.36</v>
      </c>
    </row>
    <row r="358" spans="1:8" ht="14.25">
      <c r="A358" s="2" t="s">
        <v>2506</v>
      </c>
      <c r="B358" s="2" t="s">
        <v>2507</v>
      </c>
      <c r="C358" s="2" t="s">
        <v>2508</v>
      </c>
      <c r="D358" s="2" t="s">
        <v>2509</v>
      </c>
      <c r="E358" s="2">
        <v>1993.12</v>
      </c>
      <c r="F358" s="2">
        <v>5.8</v>
      </c>
      <c r="G358" s="2">
        <v>3</v>
      </c>
      <c r="H358" s="3">
        <f t="shared" si="5"/>
        <v>17.4</v>
      </c>
    </row>
    <row r="359" spans="1:8" ht="14.25">
      <c r="A359" s="2" t="s">
        <v>2506</v>
      </c>
      <c r="B359" s="2" t="s">
        <v>2510</v>
      </c>
      <c r="C359" s="2" t="s">
        <v>2511</v>
      </c>
      <c r="D359" s="2" t="s">
        <v>2365</v>
      </c>
      <c r="E359" s="2">
        <v>1987.12</v>
      </c>
      <c r="F359" s="2">
        <v>27</v>
      </c>
      <c r="G359" s="2">
        <v>1</v>
      </c>
      <c r="H359" s="3">
        <f t="shared" si="5"/>
        <v>27</v>
      </c>
    </row>
    <row r="360" spans="1:8" ht="24">
      <c r="A360" s="2" t="s">
        <v>1708</v>
      </c>
      <c r="B360" s="2" t="s">
        <v>812</v>
      </c>
      <c r="C360" s="2" t="s">
        <v>1911</v>
      </c>
      <c r="D360" s="2"/>
      <c r="E360" s="2">
        <v>2000.8</v>
      </c>
      <c r="F360" s="2"/>
      <c r="G360" s="2">
        <v>2</v>
      </c>
      <c r="H360" s="3">
        <f t="shared" si="5"/>
        <v>0</v>
      </c>
    </row>
    <row r="361" spans="1:8" ht="14.25">
      <c r="A361" s="2" t="s">
        <v>2512</v>
      </c>
      <c r="B361" s="2" t="s">
        <v>2513</v>
      </c>
      <c r="C361" s="2" t="s">
        <v>2514</v>
      </c>
      <c r="D361" s="2" t="s">
        <v>2484</v>
      </c>
      <c r="E361" s="2">
        <v>1996.3</v>
      </c>
      <c r="F361" s="2">
        <v>32</v>
      </c>
      <c r="G361" s="2">
        <v>1</v>
      </c>
      <c r="H361" s="3">
        <f t="shared" si="5"/>
        <v>32</v>
      </c>
    </row>
    <row r="362" spans="1:8" ht="14.25">
      <c r="A362" s="2" t="s">
        <v>303</v>
      </c>
      <c r="B362" s="2" t="s">
        <v>2515</v>
      </c>
      <c r="C362" s="2" t="s">
        <v>2516</v>
      </c>
      <c r="D362" s="2" t="s">
        <v>2148</v>
      </c>
      <c r="E362" s="2">
        <v>1996.8</v>
      </c>
      <c r="F362" s="2">
        <v>62</v>
      </c>
      <c r="G362" s="2">
        <v>2</v>
      </c>
      <c r="H362" s="3">
        <f t="shared" si="5"/>
        <v>124</v>
      </c>
    </row>
    <row r="363" spans="1:8" ht="14.25">
      <c r="A363" s="2" t="s">
        <v>303</v>
      </c>
      <c r="B363" s="2" t="s">
        <v>2517</v>
      </c>
      <c r="C363" s="2" t="s">
        <v>304</v>
      </c>
      <c r="D363" s="2" t="s">
        <v>2139</v>
      </c>
      <c r="E363" s="2">
        <v>1995.9</v>
      </c>
      <c r="F363" s="2">
        <v>50</v>
      </c>
      <c r="G363" s="2">
        <v>1</v>
      </c>
      <c r="H363" s="3">
        <f t="shared" si="5"/>
        <v>50</v>
      </c>
    </row>
    <row r="364" spans="1:8" ht="14.25">
      <c r="A364" s="2" t="s">
        <v>303</v>
      </c>
      <c r="B364" s="2" t="s">
        <v>2518</v>
      </c>
      <c r="C364" s="2" t="s">
        <v>305</v>
      </c>
      <c r="D364" s="2" t="s">
        <v>2204</v>
      </c>
      <c r="E364" s="2">
        <v>1992.4</v>
      </c>
      <c r="F364" s="2">
        <v>15</v>
      </c>
      <c r="G364" s="2">
        <v>2</v>
      </c>
      <c r="H364" s="3">
        <f t="shared" si="5"/>
        <v>30</v>
      </c>
    </row>
    <row r="365" spans="1:8" ht="14.25">
      <c r="A365" s="2" t="s">
        <v>303</v>
      </c>
      <c r="B365" s="2" t="s">
        <v>306</v>
      </c>
      <c r="C365" s="2" t="s">
        <v>307</v>
      </c>
      <c r="D365" s="2" t="s">
        <v>2139</v>
      </c>
      <c r="E365" s="2">
        <v>1980.8</v>
      </c>
      <c r="F365" s="2">
        <v>1.05</v>
      </c>
      <c r="G365" s="2">
        <v>2</v>
      </c>
      <c r="H365" s="3">
        <f t="shared" si="5"/>
        <v>2.1</v>
      </c>
    </row>
    <row r="366" spans="1:8" ht="14.25">
      <c r="A366" s="2" t="s">
        <v>303</v>
      </c>
      <c r="B366" s="2" t="s">
        <v>827</v>
      </c>
      <c r="C366" s="2" t="s">
        <v>828</v>
      </c>
      <c r="D366" s="2" t="s">
        <v>2484</v>
      </c>
      <c r="E366" s="2">
        <v>2001.2</v>
      </c>
      <c r="F366" s="2">
        <v>20</v>
      </c>
      <c r="G366" s="2">
        <v>2</v>
      </c>
      <c r="H366" s="3">
        <f t="shared" si="5"/>
        <v>40</v>
      </c>
    </row>
    <row r="367" spans="1:8" ht="24">
      <c r="A367" s="2" t="s">
        <v>834</v>
      </c>
      <c r="B367" s="2" t="s">
        <v>1015</v>
      </c>
      <c r="C367" s="2" t="s">
        <v>2014</v>
      </c>
      <c r="D367" s="2" t="s">
        <v>2139</v>
      </c>
      <c r="E367" s="2">
        <v>2002.2</v>
      </c>
      <c r="F367" s="2">
        <v>22</v>
      </c>
      <c r="G367" s="2">
        <v>5</v>
      </c>
      <c r="H367" s="3">
        <f t="shared" si="5"/>
        <v>110</v>
      </c>
    </row>
    <row r="368" spans="1:8" ht="24">
      <c r="A368" s="2" t="s">
        <v>829</v>
      </c>
      <c r="B368" s="2" t="s">
        <v>830</v>
      </c>
      <c r="C368" s="2" t="s">
        <v>1711</v>
      </c>
      <c r="D368" s="2" t="s">
        <v>2484</v>
      </c>
      <c r="E368" s="2" t="s">
        <v>1004</v>
      </c>
      <c r="F368" s="2">
        <v>30</v>
      </c>
      <c r="G368" s="2">
        <v>1</v>
      </c>
      <c r="H368" s="3">
        <f t="shared" si="5"/>
        <v>30</v>
      </c>
    </row>
    <row r="369" spans="1:8" ht="14.25">
      <c r="A369" s="2" t="s">
        <v>2520</v>
      </c>
      <c r="B369" s="2" t="s">
        <v>2519</v>
      </c>
      <c r="C369" s="2" t="s">
        <v>308</v>
      </c>
      <c r="D369" s="2" t="s">
        <v>2526</v>
      </c>
      <c r="E369" s="2">
        <v>1995.3</v>
      </c>
      <c r="F369" s="2">
        <v>35</v>
      </c>
      <c r="G369" s="2">
        <v>1</v>
      </c>
      <c r="H369" s="3">
        <f t="shared" si="5"/>
        <v>35</v>
      </c>
    </row>
    <row r="370" spans="1:8" ht="24">
      <c r="A370" s="2" t="s">
        <v>2520</v>
      </c>
      <c r="B370" s="2" t="s">
        <v>309</v>
      </c>
      <c r="C370" s="2" t="s">
        <v>310</v>
      </c>
      <c r="D370" s="2" t="s">
        <v>2139</v>
      </c>
      <c r="E370" s="2">
        <v>1996.9</v>
      </c>
      <c r="F370" s="2">
        <v>125</v>
      </c>
      <c r="G370" s="2">
        <v>2</v>
      </c>
      <c r="H370" s="3">
        <f t="shared" si="5"/>
        <v>250</v>
      </c>
    </row>
    <row r="371" spans="1:8" ht="24">
      <c r="A371" s="2" t="s">
        <v>2520</v>
      </c>
      <c r="B371" s="2" t="s">
        <v>311</v>
      </c>
      <c r="C371" s="2" t="s">
        <v>312</v>
      </c>
      <c r="D371" s="2" t="s">
        <v>2139</v>
      </c>
      <c r="E371" s="4" t="s">
        <v>2556</v>
      </c>
      <c r="F371" s="2">
        <v>22.5</v>
      </c>
      <c r="G371" s="2">
        <v>4</v>
      </c>
      <c r="H371" s="3">
        <f t="shared" si="5"/>
        <v>90</v>
      </c>
    </row>
    <row r="372" spans="1:8" ht="24">
      <c r="A372" s="2" t="s">
        <v>831</v>
      </c>
      <c r="B372" s="2" t="s">
        <v>832</v>
      </c>
      <c r="C372" s="2" t="s">
        <v>833</v>
      </c>
      <c r="D372" s="2" t="s">
        <v>2139</v>
      </c>
      <c r="E372" s="2">
        <v>2001.4</v>
      </c>
      <c r="F372" s="2">
        <v>54</v>
      </c>
      <c r="G372" s="2">
        <v>1</v>
      </c>
      <c r="H372" s="3">
        <f t="shared" si="5"/>
        <v>54</v>
      </c>
    </row>
    <row r="373" spans="1:8" ht="24">
      <c r="A373" s="2" t="s">
        <v>2521</v>
      </c>
      <c r="B373" s="2" t="s">
        <v>2522</v>
      </c>
      <c r="C373" s="2" t="s">
        <v>313</v>
      </c>
      <c r="D373" s="2" t="s">
        <v>2148</v>
      </c>
      <c r="E373" s="2">
        <v>1995.3</v>
      </c>
      <c r="F373" s="2">
        <v>120</v>
      </c>
      <c r="G373" s="2">
        <v>1</v>
      </c>
      <c r="H373" s="3">
        <f t="shared" si="5"/>
        <v>120</v>
      </c>
    </row>
    <row r="374" spans="1:8" ht="24">
      <c r="A374" s="2" t="s">
        <v>2521</v>
      </c>
      <c r="B374" s="2" t="s">
        <v>314</v>
      </c>
      <c r="C374" s="2" t="s">
        <v>2469</v>
      </c>
      <c r="D374" s="2" t="s">
        <v>2139</v>
      </c>
      <c r="E374" s="2">
        <v>1996.6</v>
      </c>
      <c r="F374" s="2">
        <v>35</v>
      </c>
      <c r="G374" s="2">
        <v>3</v>
      </c>
      <c r="H374" s="3">
        <f t="shared" si="5"/>
        <v>105</v>
      </c>
    </row>
    <row r="375" spans="1:8" ht="14.25">
      <c r="A375" s="2" t="s">
        <v>2571</v>
      </c>
      <c r="B375" s="2" t="s">
        <v>2572</v>
      </c>
      <c r="C375" s="2" t="s">
        <v>2201</v>
      </c>
      <c r="D375" s="2" t="s">
        <v>2489</v>
      </c>
      <c r="E375" s="2" t="s">
        <v>1016</v>
      </c>
      <c r="F375" s="2">
        <v>0.96</v>
      </c>
      <c r="G375" s="2">
        <v>1</v>
      </c>
      <c r="H375" s="3">
        <f t="shared" si="5"/>
        <v>0.96</v>
      </c>
    </row>
    <row r="376" spans="1:8" ht="14.25">
      <c r="A376" s="2" t="s">
        <v>2523</v>
      </c>
      <c r="B376" s="2" t="s">
        <v>315</v>
      </c>
      <c r="C376" s="2" t="s">
        <v>316</v>
      </c>
      <c r="D376" s="2" t="s">
        <v>2306</v>
      </c>
      <c r="E376" s="2">
        <v>1980.4</v>
      </c>
      <c r="F376" s="2">
        <v>0.8</v>
      </c>
      <c r="G376" s="2">
        <v>2</v>
      </c>
      <c r="H376" s="3">
        <f t="shared" si="5"/>
        <v>1.6</v>
      </c>
    </row>
    <row r="377" spans="1:8" ht="24">
      <c r="A377" s="2" t="s">
        <v>2523</v>
      </c>
      <c r="B377" s="2" t="s">
        <v>317</v>
      </c>
      <c r="C377" s="2" t="s">
        <v>2524</v>
      </c>
      <c r="D377" s="2" t="s">
        <v>2489</v>
      </c>
      <c r="E377" s="2">
        <v>1980.11</v>
      </c>
      <c r="F377" s="2">
        <v>3</v>
      </c>
      <c r="G377" s="2">
        <v>1</v>
      </c>
      <c r="H377" s="3">
        <f t="shared" si="5"/>
        <v>3</v>
      </c>
    </row>
    <row r="378" spans="1:8" ht="14.25">
      <c r="A378" s="2" t="s">
        <v>318</v>
      </c>
      <c r="B378" s="2" t="s">
        <v>319</v>
      </c>
      <c r="C378" s="2" t="s">
        <v>320</v>
      </c>
      <c r="D378" s="2" t="s">
        <v>2139</v>
      </c>
      <c r="E378" s="2">
        <v>1996.6</v>
      </c>
      <c r="F378" s="2">
        <v>37.5</v>
      </c>
      <c r="G378" s="2">
        <v>2</v>
      </c>
      <c r="H378" s="3">
        <f t="shared" si="5"/>
        <v>75</v>
      </c>
    </row>
    <row r="379" spans="1:8" ht="14.25">
      <c r="A379" s="2" t="s">
        <v>2455</v>
      </c>
      <c r="B379" s="2" t="s">
        <v>2456</v>
      </c>
      <c r="C379" s="2" t="s">
        <v>294</v>
      </c>
      <c r="D379" s="2" t="s">
        <v>2310</v>
      </c>
      <c r="E379" s="2">
        <v>1994.6</v>
      </c>
      <c r="F379" s="2">
        <v>5.7</v>
      </c>
      <c r="G379" s="2">
        <v>3</v>
      </c>
      <c r="H379" s="3">
        <f t="shared" si="5"/>
        <v>17.1</v>
      </c>
    </row>
    <row r="380" spans="1:8" ht="24">
      <c r="A380" s="2" t="s">
        <v>2457</v>
      </c>
      <c r="B380" s="2" t="s">
        <v>2458</v>
      </c>
      <c r="C380" s="2" t="s">
        <v>2459</v>
      </c>
      <c r="D380" s="2" t="s">
        <v>2139</v>
      </c>
      <c r="E380" s="2">
        <v>1996.4</v>
      </c>
      <c r="F380" s="2">
        <v>7</v>
      </c>
      <c r="G380" s="2">
        <v>3</v>
      </c>
      <c r="H380" s="3">
        <f t="shared" si="5"/>
        <v>21</v>
      </c>
    </row>
    <row r="381" spans="1:8" ht="24">
      <c r="A381" s="2" t="s">
        <v>2525</v>
      </c>
      <c r="B381" s="2" t="s">
        <v>322</v>
      </c>
      <c r="C381" s="2" t="s">
        <v>323</v>
      </c>
      <c r="D381" s="2" t="s">
        <v>2139</v>
      </c>
      <c r="E381" s="2">
        <v>1993.1</v>
      </c>
      <c r="F381" s="2">
        <v>6.2</v>
      </c>
      <c r="G381" s="2">
        <v>1</v>
      </c>
      <c r="H381" s="3">
        <f t="shared" si="5"/>
        <v>6.2</v>
      </c>
    </row>
    <row r="382" spans="1:8" ht="14.25">
      <c r="A382" s="2" t="s">
        <v>2525</v>
      </c>
      <c r="B382" s="2" t="s">
        <v>324</v>
      </c>
      <c r="C382" s="2" t="s">
        <v>325</v>
      </c>
      <c r="D382" s="2" t="s">
        <v>2453</v>
      </c>
      <c r="E382" s="2" t="s">
        <v>608</v>
      </c>
      <c r="F382" s="2">
        <v>12</v>
      </c>
      <c r="G382" s="2">
        <v>2</v>
      </c>
      <c r="H382" s="3">
        <f t="shared" si="5"/>
        <v>24</v>
      </c>
    </row>
    <row r="383" spans="1:8" ht="14.25">
      <c r="A383" s="2" t="s">
        <v>2525</v>
      </c>
      <c r="B383" s="2" t="s">
        <v>326</v>
      </c>
      <c r="C383" s="2" t="s">
        <v>327</v>
      </c>
      <c r="D383" s="2" t="s">
        <v>328</v>
      </c>
      <c r="E383" s="2">
        <v>1991.12</v>
      </c>
      <c r="F383" s="2">
        <v>16.5</v>
      </c>
      <c r="G383" s="2">
        <v>1</v>
      </c>
      <c r="H383" s="3">
        <f t="shared" si="5"/>
        <v>16.5</v>
      </c>
    </row>
    <row r="384" spans="1:8" ht="24">
      <c r="A384" s="2" t="s">
        <v>2525</v>
      </c>
      <c r="B384" s="2" t="s">
        <v>329</v>
      </c>
      <c r="C384" s="2" t="s">
        <v>330</v>
      </c>
      <c r="D384" s="2" t="s">
        <v>2526</v>
      </c>
      <c r="E384" s="2">
        <v>1994.4</v>
      </c>
      <c r="F384" s="2">
        <v>8.8</v>
      </c>
      <c r="G384" s="2">
        <v>2</v>
      </c>
      <c r="H384" s="3">
        <f t="shared" si="5"/>
        <v>17.6</v>
      </c>
    </row>
    <row r="385" spans="1:8" ht="24">
      <c r="A385" s="2" t="s">
        <v>399</v>
      </c>
      <c r="B385" s="2" t="s">
        <v>400</v>
      </c>
      <c r="C385" s="2" t="s">
        <v>401</v>
      </c>
      <c r="D385" s="2" t="s">
        <v>2139</v>
      </c>
      <c r="E385" s="2">
        <v>1995.1</v>
      </c>
      <c r="F385" s="2">
        <v>14.4</v>
      </c>
      <c r="G385" s="2">
        <v>2</v>
      </c>
      <c r="H385" s="3">
        <f t="shared" si="5"/>
        <v>28.8</v>
      </c>
    </row>
    <row r="386" spans="1:8" ht="24">
      <c r="A386" s="2" t="s">
        <v>399</v>
      </c>
      <c r="B386" s="2" t="s">
        <v>402</v>
      </c>
      <c r="C386" s="2" t="s">
        <v>403</v>
      </c>
      <c r="D386" s="2" t="s">
        <v>2242</v>
      </c>
      <c r="E386" s="2">
        <v>1995.1</v>
      </c>
      <c r="F386" s="2">
        <v>24</v>
      </c>
      <c r="G386" s="2">
        <v>2</v>
      </c>
      <c r="H386" s="3">
        <f t="shared" si="5"/>
        <v>48</v>
      </c>
    </row>
    <row r="387" spans="1:8" ht="36">
      <c r="A387" s="2" t="s">
        <v>2527</v>
      </c>
      <c r="B387" s="2" t="s">
        <v>331</v>
      </c>
      <c r="C387" s="2" t="s">
        <v>398</v>
      </c>
      <c r="D387" s="2" t="s">
        <v>2259</v>
      </c>
      <c r="E387" s="2">
        <v>1994.12</v>
      </c>
      <c r="F387" s="2">
        <v>3</v>
      </c>
      <c r="G387" s="2">
        <v>1</v>
      </c>
      <c r="H387" s="3">
        <f aca="true" t="shared" si="6" ref="H387:H450">G387*F387</f>
        <v>3</v>
      </c>
    </row>
    <row r="388" spans="1:8" ht="24">
      <c r="A388" s="2" t="s">
        <v>404</v>
      </c>
      <c r="B388" s="2" t="s">
        <v>405</v>
      </c>
      <c r="C388" s="2" t="s">
        <v>406</v>
      </c>
      <c r="D388" s="2" t="s">
        <v>2148</v>
      </c>
      <c r="E388" s="2">
        <v>1995.7</v>
      </c>
      <c r="F388" s="2">
        <v>15</v>
      </c>
      <c r="G388" s="2">
        <v>2</v>
      </c>
      <c r="H388" s="3">
        <f t="shared" si="6"/>
        <v>30</v>
      </c>
    </row>
    <row r="389" spans="1:8" ht="24">
      <c r="A389" s="2" t="s">
        <v>321</v>
      </c>
      <c r="B389" s="2" t="s">
        <v>314</v>
      </c>
      <c r="C389" s="2" t="s">
        <v>2469</v>
      </c>
      <c r="D389" s="2" t="s">
        <v>2139</v>
      </c>
      <c r="E389" s="2">
        <v>1996.6</v>
      </c>
      <c r="F389" s="2">
        <v>51</v>
      </c>
      <c r="G389" s="2">
        <v>1</v>
      </c>
      <c r="H389" s="3">
        <f t="shared" si="6"/>
        <v>51</v>
      </c>
    </row>
    <row r="390" spans="1:8" ht="24">
      <c r="A390" s="2" t="s">
        <v>2461</v>
      </c>
      <c r="B390" s="2" t="s">
        <v>2213</v>
      </c>
      <c r="C390" s="2" t="s">
        <v>2460</v>
      </c>
      <c r="D390" s="2" t="s">
        <v>2242</v>
      </c>
      <c r="E390" s="2">
        <v>1996.3</v>
      </c>
      <c r="F390" s="2">
        <v>3.8</v>
      </c>
      <c r="G390" s="2">
        <v>2</v>
      </c>
      <c r="H390" s="3">
        <f t="shared" si="6"/>
        <v>7.6</v>
      </c>
    </row>
    <row r="391" spans="1:8" ht="14.25">
      <c r="A391" s="2" t="s">
        <v>2461</v>
      </c>
      <c r="B391" s="2" t="s">
        <v>2213</v>
      </c>
      <c r="C391" s="2" t="s">
        <v>2462</v>
      </c>
      <c r="D391" s="2" t="s">
        <v>2242</v>
      </c>
      <c r="E391" s="2">
        <v>1996.12</v>
      </c>
      <c r="F391" s="2">
        <v>3.8</v>
      </c>
      <c r="G391" s="2">
        <v>3</v>
      </c>
      <c r="H391" s="3">
        <f t="shared" si="6"/>
        <v>11.399999999999999</v>
      </c>
    </row>
    <row r="392" spans="1:8" ht="24">
      <c r="A392" s="2" t="s">
        <v>407</v>
      </c>
      <c r="B392" s="2" t="s">
        <v>408</v>
      </c>
      <c r="C392" s="2" t="s">
        <v>409</v>
      </c>
      <c r="D392" s="2" t="s">
        <v>2139</v>
      </c>
      <c r="E392" s="2">
        <v>1995.8</v>
      </c>
      <c r="F392" s="2">
        <v>8.5</v>
      </c>
      <c r="G392" s="2">
        <v>2</v>
      </c>
      <c r="H392" s="3">
        <f t="shared" si="6"/>
        <v>17</v>
      </c>
    </row>
    <row r="393" spans="1:8" ht="14.25">
      <c r="A393" s="2" t="s">
        <v>410</v>
      </c>
      <c r="B393" s="2" t="s">
        <v>411</v>
      </c>
      <c r="C393" s="2" t="s">
        <v>412</v>
      </c>
      <c r="D393" s="2" t="s">
        <v>2139</v>
      </c>
      <c r="E393" s="2">
        <v>1989.7</v>
      </c>
      <c r="F393" s="2">
        <v>36</v>
      </c>
      <c r="G393" s="2">
        <v>2</v>
      </c>
      <c r="H393" s="3">
        <f t="shared" si="6"/>
        <v>72</v>
      </c>
    </row>
    <row r="394" spans="1:8" ht="14.25">
      <c r="A394" s="2" t="s">
        <v>413</v>
      </c>
      <c r="B394" s="2" t="s">
        <v>414</v>
      </c>
      <c r="C394" s="2" t="s">
        <v>415</v>
      </c>
      <c r="D394" s="2" t="s">
        <v>2139</v>
      </c>
      <c r="E394" s="2">
        <v>1995.9</v>
      </c>
      <c r="F394" s="2">
        <v>13.5</v>
      </c>
      <c r="G394" s="2">
        <v>2</v>
      </c>
      <c r="H394" s="3">
        <f t="shared" si="6"/>
        <v>27</v>
      </c>
    </row>
    <row r="395" spans="1:8" ht="24">
      <c r="A395" s="2" t="s">
        <v>413</v>
      </c>
      <c r="B395" s="2" t="s">
        <v>416</v>
      </c>
      <c r="C395" s="2" t="s">
        <v>417</v>
      </c>
      <c r="D395" s="2" t="s">
        <v>2139</v>
      </c>
      <c r="E395" s="2">
        <v>1992.4</v>
      </c>
      <c r="F395" s="2">
        <v>28</v>
      </c>
      <c r="G395" s="2">
        <v>1</v>
      </c>
      <c r="H395" s="3">
        <f t="shared" si="6"/>
        <v>28</v>
      </c>
    </row>
    <row r="396" spans="1:8" ht="14.25">
      <c r="A396" s="2" t="s">
        <v>413</v>
      </c>
      <c r="B396" s="2" t="s">
        <v>418</v>
      </c>
      <c r="C396" s="2" t="s">
        <v>419</v>
      </c>
      <c r="D396" s="2" t="s">
        <v>420</v>
      </c>
      <c r="E396" s="2" t="s">
        <v>421</v>
      </c>
      <c r="F396" s="2">
        <v>37</v>
      </c>
      <c r="G396" s="2">
        <v>5</v>
      </c>
      <c r="H396" s="3">
        <f t="shared" si="6"/>
        <v>185</v>
      </c>
    </row>
    <row r="397" spans="1:8" ht="24">
      <c r="A397" s="2" t="s">
        <v>422</v>
      </c>
      <c r="B397" s="2" t="s">
        <v>423</v>
      </c>
      <c r="C397" s="2" t="s">
        <v>412</v>
      </c>
      <c r="D397" s="2" t="s">
        <v>2139</v>
      </c>
      <c r="E397" s="2">
        <v>1996.4</v>
      </c>
      <c r="F397" s="2">
        <v>46</v>
      </c>
      <c r="G397" s="2">
        <v>1</v>
      </c>
      <c r="H397" s="3">
        <f t="shared" si="6"/>
        <v>46</v>
      </c>
    </row>
    <row r="398" spans="1:8" ht="14.25">
      <c r="A398" s="2" t="s">
        <v>2463</v>
      </c>
      <c r="B398" s="2" t="s">
        <v>2464</v>
      </c>
      <c r="C398" s="2" t="s">
        <v>2465</v>
      </c>
      <c r="D398" s="2" t="s">
        <v>2139</v>
      </c>
      <c r="E398" s="2">
        <v>1992.3</v>
      </c>
      <c r="F398" s="2">
        <v>38.1</v>
      </c>
      <c r="G398" s="2">
        <v>1</v>
      </c>
      <c r="H398" s="3">
        <f t="shared" si="6"/>
        <v>38.1</v>
      </c>
    </row>
    <row r="399" spans="1:8" ht="24">
      <c r="A399" s="2" t="s">
        <v>2463</v>
      </c>
      <c r="B399" s="2" t="s">
        <v>2466</v>
      </c>
      <c r="C399" s="2" t="s">
        <v>2465</v>
      </c>
      <c r="D399" s="2" t="s">
        <v>2139</v>
      </c>
      <c r="E399" s="2">
        <v>1992.3</v>
      </c>
      <c r="F399" s="2">
        <v>60</v>
      </c>
      <c r="G399" s="2">
        <v>3</v>
      </c>
      <c r="H399" s="3">
        <f t="shared" si="6"/>
        <v>180</v>
      </c>
    </row>
    <row r="400" spans="1:8" ht="14.25">
      <c r="A400" s="2" t="s">
        <v>2463</v>
      </c>
      <c r="B400" s="2" t="s">
        <v>809</v>
      </c>
      <c r="C400" s="2" t="s">
        <v>1705</v>
      </c>
      <c r="D400" s="2" t="s">
        <v>2139</v>
      </c>
      <c r="E400" s="2" t="s">
        <v>1017</v>
      </c>
      <c r="F400" s="2">
        <v>23</v>
      </c>
      <c r="G400" s="2">
        <v>1</v>
      </c>
      <c r="H400" s="3">
        <f t="shared" si="6"/>
        <v>23</v>
      </c>
    </row>
    <row r="401" spans="1:8" ht="14.25">
      <c r="A401" s="2" t="s">
        <v>2463</v>
      </c>
      <c r="B401" s="2" t="s">
        <v>810</v>
      </c>
      <c r="C401" s="2" t="s">
        <v>1706</v>
      </c>
      <c r="D401" s="2" t="s">
        <v>2139</v>
      </c>
      <c r="E401" s="2">
        <v>2000.9</v>
      </c>
      <c r="F401" s="2">
        <v>34</v>
      </c>
      <c r="G401" s="2">
        <v>1</v>
      </c>
      <c r="H401" s="3">
        <f t="shared" si="6"/>
        <v>34</v>
      </c>
    </row>
    <row r="402" spans="1:8" ht="24">
      <c r="A402" s="2" t="s">
        <v>835</v>
      </c>
      <c r="B402" s="2" t="s">
        <v>836</v>
      </c>
      <c r="C402" s="2" t="s">
        <v>1712</v>
      </c>
      <c r="D402" s="2" t="s">
        <v>2139</v>
      </c>
      <c r="E402" s="2">
        <v>1998.9</v>
      </c>
      <c r="F402" s="2">
        <v>12</v>
      </c>
      <c r="G402" s="2">
        <v>2</v>
      </c>
      <c r="H402" s="3">
        <f t="shared" si="6"/>
        <v>24</v>
      </c>
    </row>
    <row r="403" spans="1:8" ht="24">
      <c r="A403" s="2" t="s">
        <v>2467</v>
      </c>
      <c r="B403" s="2" t="s">
        <v>2468</v>
      </c>
      <c r="C403" s="2" t="s">
        <v>2469</v>
      </c>
      <c r="D403" s="2" t="s">
        <v>2139</v>
      </c>
      <c r="E403" s="2">
        <v>1995.5</v>
      </c>
      <c r="F403" s="2">
        <v>21.5</v>
      </c>
      <c r="G403" s="2">
        <v>3</v>
      </c>
      <c r="H403" s="3">
        <f t="shared" si="6"/>
        <v>64.5</v>
      </c>
    </row>
    <row r="404" spans="1:8" ht="14.25">
      <c r="A404" s="2" t="s">
        <v>837</v>
      </c>
      <c r="B404" s="2" t="s">
        <v>414</v>
      </c>
      <c r="C404" s="2" t="s">
        <v>838</v>
      </c>
      <c r="D404" s="2" t="s">
        <v>2139</v>
      </c>
      <c r="E404" s="2">
        <v>1992.6</v>
      </c>
      <c r="F404" s="2">
        <v>11.5</v>
      </c>
      <c r="G404" s="2">
        <v>2</v>
      </c>
      <c r="H404" s="3">
        <f t="shared" si="6"/>
        <v>23</v>
      </c>
    </row>
    <row r="405" spans="1:8" ht="24">
      <c r="A405" s="2" t="s">
        <v>424</v>
      </c>
      <c r="B405" s="2" t="s">
        <v>425</v>
      </c>
      <c r="C405" s="2" t="s">
        <v>426</v>
      </c>
      <c r="D405" s="2" t="s">
        <v>2139</v>
      </c>
      <c r="E405" s="2">
        <v>1993.5</v>
      </c>
      <c r="F405" s="2">
        <v>16</v>
      </c>
      <c r="G405" s="2">
        <v>1</v>
      </c>
      <c r="H405" s="3">
        <f t="shared" si="6"/>
        <v>16</v>
      </c>
    </row>
    <row r="406" spans="1:8" ht="14.25">
      <c r="A406" s="2" t="s">
        <v>427</v>
      </c>
      <c r="B406" s="2" t="s">
        <v>428</v>
      </c>
      <c r="C406" s="2" t="s">
        <v>429</v>
      </c>
      <c r="D406" s="2" t="s">
        <v>2139</v>
      </c>
      <c r="E406" s="2">
        <v>1995.3</v>
      </c>
      <c r="F406" s="2">
        <v>7</v>
      </c>
      <c r="G406" s="2">
        <v>2</v>
      </c>
      <c r="H406" s="3">
        <f t="shared" si="6"/>
        <v>14</v>
      </c>
    </row>
    <row r="407" spans="1:8" ht="24">
      <c r="A407" s="2" t="s">
        <v>427</v>
      </c>
      <c r="B407" s="2" t="s">
        <v>430</v>
      </c>
      <c r="C407" s="2" t="s">
        <v>431</v>
      </c>
      <c r="D407" s="2" t="s">
        <v>2139</v>
      </c>
      <c r="E407" s="2">
        <v>1996.3</v>
      </c>
      <c r="F407" s="2">
        <v>13</v>
      </c>
      <c r="G407" s="2">
        <v>2</v>
      </c>
      <c r="H407" s="3">
        <f t="shared" si="6"/>
        <v>26</v>
      </c>
    </row>
    <row r="408" spans="1:8" ht="14.25">
      <c r="A408" s="2" t="s">
        <v>427</v>
      </c>
      <c r="B408" s="2" t="s">
        <v>432</v>
      </c>
      <c r="C408" s="2" t="s">
        <v>433</v>
      </c>
      <c r="D408" s="2" t="s">
        <v>434</v>
      </c>
      <c r="E408" s="2">
        <v>1988.6</v>
      </c>
      <c r="F408" s="2">
        <v>3.6</v>
      </c>
      <c r="G408" s="2">
        <v>1</v>
      </c>
      <c r="H408" s="3">
        <f t="shared" si="6"/>
        <v>3.6</v>
      </c>
    </row>
    <row r="409" spans="1:8" ht="24">
      <c r="A409" s="2" t="s">
        <v>427</v>
      </c>
      <c r="B409" s="2" t="s">
        <v>435</v>
      </c>
      <c r="C409" s="2" t="s">
        <v>436</v>
      </c>
      <c r="D409" s="2" t="s">
        <v>2139</v>
      </c>
      <c r="E409" s="2">
        <v>1995.1</v>
      </c>
      <c r="F409" s="2">
        <v>3.2</v>
      </c>
      <c r="G409" s="2">
        <v>2</v>
      </c>
      <c r="H409" s="3">
        <f t="shared" si="6"/>
        <v>6.4</v>
      </c>
    </row>
    <row r="410" spans="1:8" ht="24">
      <c r="A410" s="2" t="s">
        <v>445</v>
      </c>
      <c r="B410" s="2" t="s">
        <v>446</v>
      </c>
      <c r="C410" s="2" t="s">
        <v>332</v>
      </c>
      <c r="D410" s="2" t="s">
        <v>2139</v>
      </c>
      <c r="E410" s="2" t="s">
        <v>333</v>
      </c>
      <c r="F410" s="2">
        <v>40.5</v>
      </c>
      <c r="G410" s="2">
        <v>1</v>
      </c>
      <c r="H410" s="3">
        <f t="shared" si="6"/>
        <v>40.5</v>
      </c>
    </row>
    <row r="411" spans="1:8" ht="24">
      <c r="A411" s="2" t="s">
        <v>447</v>
      </c>
      <c r="B411" s="2" t="s">
        <v>334</v>
      </c>
      <c r="C411" s="2" t="s">
        <v>313</v>
      </c>
      <c r="D411" s="2" t="s">
        <v>2139</v>
      </c>
      <c r="E411" s="2">
        <v>1991.1</v>
      </c>
      <c r="F411" s="2">
        <v>6</v>
      </c>
      <c r="G411" s="2">
        <v>2</v>
      </c>
      <c r="H411" s="3">
        <f t="shared" si="6"/>
        <v>12</v>
      </c>
    </row>
    <row r="412" spans="1:8" ht="24">
      <c r="A412" s="2" t="s">
        <v>448</v>
      </c>
      <c r="B412" s="2" t="s">
        <v>335</v>
      </c>
      <c r="C412" s="2" t="s">
        <v>336</v>
      </c>
      <c r="D412" s="2" t="s">
        <v>2453</v>
      </c>
      <c r="E412" s="2">
        <v>1994.3</v>
      </c>
      <c r="F412" s="2">
        <v>27</v>
      </c>
      <c r="G412" s="2">
        <v>1</v>
      </c>
      <c r="H412" s="3">
        <f t="shared" si="6"/>
        <v>27</v>
      </c>
    </row>
    <row r="413" spans="1:8" ht="24">
      <c r="A413" s="2" t="s">
        <v>337</v>
      </c>
      <c r="B413" s="2" t="s">
        <v>449</v>
      </c>
      <c r="C413" s="2" t="s">
        <v>419</v>
      </c>
      <c r="D413" s="2" t="s">
        <v>2139</v>
      </c>
      <c r="E413" s="2">
        <v>1996.12</v>
      </c>
      <c r="F413" s="2">
        <v>94</v>
      </c>
      <c r="G413" s="2">
        <v>1</v>
      </c>
      <c r="H413" s="3">
        <f t="shared" si="6"/>
        <v>94</v>
      </c>
    </row>
    <row r="414" spans="1:8" ht="14.25">
      <c r="A414" s="2" t="s">
        <v>839</v>
      </c>
      <c r="B414" s="2" t="s">
        <v>840</v>
      </c>
      <c r="C414" s="2" t="s">
        <v>1713</v>
      </c>
      <c r="D414" s="2" t="s">
        <v>1919</v>
      </c>
      <c r="E414" s="2">
        <v>1999.1</v>
      </c>
      <c r="F414" s="2">
        <v>38</v>
      </c>
      <c r="G414" s="2">
        <v>1</v>
      </c>
      <c r="H414" s="3">
        <f t="shared" si="6"/>
        <v>38</v>
      </c>
    </row>
    <row r="415" spans="1:8" ht="24">
      <c r="A415" s="2" t="s">
        <v>841</v>
      </c>
      <c r="B415" s="2" t="s">
        <v>842</v>
      </c>
      <c r="C415" s="2" t="s">
        <v>843</v>
      </c>
      <c r="D415" s="2" t="s">
        <v>844</v>
      </c>
      <c r="E415" s="2">
        <v>1992.4</v>
      </c>
      <c r="F415" s="2">
        <v>7.5</v>
      </c>
      <c r="G415" s="2">
        <v>1</v>
      </c>
      <c r="H415" s="3">
        <f t="shared" si="6"/>
        <v>7.5</v>
      </c>
    </row>
    <row r="416" spans="1:8" ht="24">
      <c r="A416" s="2" t="s">
        <v>841</v>
      </c>
      <c r="B416" s="2" t="s">
        <v>845</v>
      </c>
      <c r="C416" s="2" t="s">
        <v>843</v>
      </c>
      <c r="D416" s="2" t="s">
        <v>844</v>
      </c>
      <c r="E416" s="2">
        <v>1992.6</v>
      </c>
      <c r="F416" s="2">
        <v>20</v>
      </c>
      <c r="G416" s="2">
        <v>1</v>
      </c>
      <c r="H416" s="3">
        <f t="shared" si="6"/>
        <v>20</v>
      </c>
    </row>
    <row r="417" spans="1:8" ht="24">
      <c r="A417" s="2" t="s">
        <v>841</v>
      </c>
      <c r="B417" s="2" t="s">
        <v>1714</v>
      </c>
      <c r="C417" s="2" t="s">
        <v>846</v>
      </c>
      <c r="D417" s="2" t="s">
        <v>2139</v>
      </c>
      <c r="E417" s="2">
        <v>1998.9</v>
      </c>
      <c r="F417" s="2">
        <v>28</v>
      </c>
      <c r="G417" s="2">
        <v>2</v>
      </c>
      <c r="H417" s="3">
        <f t="shared" si="6"/>
        <v>56</v>
      </c>
    </row>
    <row r="418" spans="1:8" ht="14.25">
      <c r="A418" s="2" t="s">
        <v>338</v>
      </c>
      <c r="B418" s="2" t="s">
        <v>339</v>
      </c>
      <c r="C418" s="2" t="s">
        <v>450</v>
      </c>
      <c r="D418" s="2" t="s">
        <v>1210</v>
      </c>
      <c r="E418" s="2">
        <v>1995.8</v>
      </c>
      <c r="F418" s="2">
        <v>20</v>
      </c>
      <c r="G418" s="2">
        <v>2</v>
      </c>
      <c r="H418" s="3">
        <f t="shared" si="6"/>
        <v>40</v>
      </c>
    </row>
    <row r="419" spans="1:8" ht="14.25">
      <c r="A419" s="2" t="s">
        <v>338</v>
      </c>
      <c r="B419" s="2" t="s">
        <v>451</v>
      </c>
      <c r="C419" s="2" t="s">
        <v>340</v>
      </c>
      <c r="D419" s="2" t="s">
        <v>2139</v>
      </c>
      <c r="E419" s="2">
        <v>1995.12</v>
      </c>
      <c r="F419" s="2">
        <v>50</v>
      </c>
      <c r="G419" s="2">
        <v>1</v>
      </c>
      <c r="H419" s="3">
        <f t="shared" si="6"/>
        <v>50</v>
      </c>
    </row>
    <row r="420" spans="1:8" ht="14.25">
      <c r="A420" s="2" t="s">
        <v>338</v>
      </c>
      <c r="B420" s="2" t="s">
        <v>341</v>
      </c>
      <c r="C420" s="2" t="s">
        <v>342</v>
      </c>
      <c r="D420" s="2" t="s">
        <v>2365</v>
      </c>
      <c r="E420" s="2">
        <v>1993.6</v>
      </c>
      <c r="F420" s="2">
        <v>13</v>
      </c>
      <c r="G420" s="2">
        <v>2</v>
      </c>
      <c r="H420" s="3">
        <f t="shared" si="6"/>
        <v>26</v>
      </c>
    </row>
    <row r="421" spans="1:8" ht="14.25">
      <c r="A421" s="2" t="s">
        <v>338</v>
      </c>
      <c r="B421" s="2" t="s">
        <v>341</v>
      </c>
      <c r="C421" s="2" t="s">
        <v>343</v>
      </c>
      <c r="D421" s="2" t="s">
        <v>2365</v>
      </c>
      <c r="E421" s="2">
        <v>1978.1</v>
      </c>
      <c r="F421" s="2">
        <v>1.05</v>
      </c>
      <c r="G421" s="2">
        <v>1</v>
      </c>
      <c r="H421" s="3">
        <f t="shared" si="6"/>
        <v>1.05</v>
      </c>
    </row>
    <row r="422" spans="1:8" ht="24">
      <c r="A422" s="2" t="s">
        <v>338</v>
      </c>
      <c r="B422" s="2" t="s">
        <v>344</v>
      </c>
      <c r="C422" s="2" t="s">
        <v>345</v>
      </c>
      <c r="D422" s="2" t="s">
        <v>2365</v>
      </c>
      <c r="E422" s="2">
        <v>1994.4</v>
      </c>
      <c r="F422" s="2">
        <v>56</v>
      </c>
      <c r="G422" s="2">
        <v>1</v>
      </c>
      <c r="H422" s="3">
        <f t="shared" si="6"/>
        <v>56</v>
      </c>
    </row>
    <row r="423" spans="1:8" ht="14.25">
      <c r="A423" s="2" t="s">
        <v>338</v>
      </c>
      <c r="B423" s="2" t="s">
        <v>452</v>
      </c>
      <c r="C423" s="2" t="s">
        <v>669</v>
      </c>
      <c r="D423" s="2" t="s">
        <v>2148</v>
      </c>
      <c r="E423" s="2" t="s">
        <v>1877</v>
      </c>
      <c r="F423" s="2">
        <v>10.5</v>
      </c>
      <c r="G423" s="2">
        <v>2</v>
      </c>
      <c r="H423" s="3">
        <f t="shared" si="6"/>
        <v>21</v>
      </c>
    </row>
    <row r="424" spans="1:8" ht="24">
      <c r="A424" s="2" t="s">
        <v>338</v>
      </c>
      <c r="B424" s="2" t="s">
        <v>1719</v>
      </c>
      <c r="C424" s="2" t="s">
        <v>853</v>
      </c>
      <c r="D424" s="2" t="s">
        <v>2139</v>
      </c>
      <c r="E424" s="2">
        <v>1997.9</v>
      </c>
      <c r="F424" s="2">
        <v>20</v>
      </c>
      <c r="G424" s="2">
        <v>2</v>
      </c>
      <c r="H424" s="3">
        <f t="shared" si="6"/>
        <v>40</v>
      </c>
    </row>
    <row r="425" spans="1:8" ht="14.25">
      <c r="A425" s="2" t="s">
        <v>455</v>
      </c>
      <c r="B425" s="2" t="s">
        <v>353</v>
      </c>
      <c r="C425" s="2" t="s">
        <v>354</v>
      </c>
      <c r="D425" s="2" t="s">
        <v>2365</v>
      </c>
      <c r="E425" s="2">
        <v>1992.2</v>
      </c>
      <c r="F425" s="2">
        <v>16.3</v>
      </c>
      <c r="G425" s="2">
        <v>1</v>
      </c>
      <c r="H425" s="3">
        <f t="shared" si="6"/>
        <v>16.3</v>
      </c>
    </row>
    <row r="426" spans="1:8" ht="24">
      <c r="A426" s="2" t="s">
        <v>357</v>
      </c>
      <c r="B426" s="2" t="s">
        <v>358</v>
      </c>
      <c r="C426" s="2" t="s">
        <v>456</v>
      </c>
      <c r="D426" s="2" t="s">
        <v>2139</v>
      </c>
      <c r="E426" s="2">
        <v>1994.8</v>
      </c>
      <c r="F426" s="2">
        <v>51.5</v>
      </c>
      <c r="G426" s="2">
        <v>1</v>
      </c>
      <c r="H426" s="3">
        <f t="shared" si="6"/>
        <v>51.5</v>
      </c>
    </row>
    <row r="427" spans="1:8" ht="24">
      <c r="A427" s="2" t="s">
        <v>357</v>
      </c>
      <c r="B427" s="2" t="s">
        <v>358</v>
      </c>
      <c r="C427" s="2" t="s">
        <v>456</v>
      </c>
      <c r="D427" s="2" t="s">
        <v>2139</v>
      </c>
      <c r="E427" s="2">
        <v>1994.12</v>
      </c>
      <c r="F427" s="2">
        <v>36</v>
      </c>
      <c r="G427" s="2">
        <v>1</v>
      </c>
      <c r="H427" s="3">
        <f t="shared" si="6"/>
        <v>36</v>
      </c>
    </row>
    <row r="428" spans="1:8" ht="24">
      <c r="A428" s="2" t="s">
        <v>856</v>
      </c>
      <c r="B428" s="2" t="s">
        <v>857</v>
      </c>
      <c r="C428" s="2" t="s">
        <v>858</v>
      </c>
      <c r="D428" s="2" t="s">
        <v>844</v>
      </c>
      <c r="E428" s="2">
        <v>1994.12</v>
      </c>
      <c r="F428" s="2">
        <v>5.5</v>
      </c>
      <c r="G428" s="2">
        <v>1</v>
      </c>
      <c r="H428" s="3">
        <f t="shared" si="6"/>
        <v>5.5</v>
      </c>
    </row>
    <row r="429" spans="1:8" ht="14.25">
      <c r="A429" s="2" t="s">
        <v>854</v>
      </c>
      <c r="B429" s="2" t="s">
        <v>855</v>
      </c>
      <c r="C429" s="2" t="s">
        <v>838</v>
      </c>
      <c r="D429" s="2" t="s">
        <v>2139</v>
      </c>
      <c r="E429" s="2">
        <v>1991.2</v>
      </c>
      <c r="F429" s="2">
        <v>44</v>
      </c>
      <c r="G429" s="2">
        <v>4</v>
      </c>
      <c r="H429" s="3">
        <f t="shared" si="6"/>
        <v>176</v>
      </c>
    </row>
    <row r="430" spans="1:8" ht="24">
      <c r="A430" s="2" t="s">
        <v>854</v>
      </c>
      <c r="B430" s="2" t="s">
        <v>1720</v>
      </c>
      <c r="C430" s="2" t="s">
        <v>1018</v>
      </c>
      <c r="D430" s="2" t="s">
        <v>397</v>
      </c>
      <c r="E430" s="2">
        <v>2002</v>
      </c>
      <c r="F430" s="2">
        <v>50</v>
      </c>
      <c r="G430" s="2">
        <v>1</v>
      </c>
      <c r="H430" s="3">
        <f t="shared" si="6"/>
        <v>50</v>
      </c>
    </row>
    <row r="431" spans="1:8" ht="24">
      <c r="A431" s="2" t="s">
        <v>346</v>
      </c>
      <c r="B431" s="2" t="s">
        <v>347</v>
      </c>
      <c r="C431" s="2" t="s">
        <v>348</v>
      </c>
      <c r="D431" s="2" t="s">
        <v>2139</v>
      </c>
      <c r="E431" s="2">
        <v>1994.5</v>
      </c>
      <c r="F431" s="2">
        <v>25</v>
      </c>
      <c r="G431" s="2">
        <v>2</v>
      </c>
      <c r="H431" s="3">
        <f t="shared" si="6"/>
        <v>50</v>
      </c>
    </row>
    <row r="432" spans="1:8" ht="14.25">
      <c r="A432" s="2" t="s">
        <v>346</v>
      </c>
      <c r="B432" s="2" t="s">
        <v>349</v>
      </c>
      <c r="C432" s="2" t="s">
        <v>350</v>
      </c>
      <c r="D432" s="2" t="s">
        <v>2139</v>
      </c>
      <c r="E432" s="2">
        <v>1996.2</v>
      </c>
      <c r="F432" s="2">
        <v>96</v>
      </c>
      <c r="G432" s="2">
        <v>1</v>
      </c>
      <c r="H432" s="3">
        <f t="shared" si="6"/>
        <v>96</v>
      </c>
    </row>
    <row r="433" spans="1:8" ht="24">
      <c r="A433" s="2" t="s">
        <v>346</v>
      </c>
      <c r="B433" s="2" t="s">
        <v>351</v>
      </c>
      <c r="C433" s="2" t="s">
        <v>352</v>
      </c>
      <c r="D433" s="2" t="s">
        <v>2139</v>
      </c>
      <c r="E433" s="2">
        <v>1994.7</v>
      </c>
      <c r="F433" s="2">
        <v>54</v>
      </c>
      <c r="G433" s="2">
        <v>1</v>
      </c>
      <c r="H433" s="3">
        <f t="shared" si="6"/>
        <v>54</v>
      </c>
    </row>
    <row r="434" spans="1:8" ht="14.25">
      <c r="A434" s="2" t="s">
        <v>346</v>
      </c>
      <c r="B434" s="2" t="s">
        <v>353</v>
      </c>
      <c r="C434" s="2" t="s">
        <v>354</v>
      </c>
      <c r="D434" s="2" t="s">
        <v>2365</v>
      </c>
      <c r="E434" s="2">
        <v>1992.6</v>
      </c>
      <c r="F434" s="2">
        <v>24</v>
      </c>
      <c r="G434" s="2">
        <v>1</v>
      </c>
      <c r="H434" s="3">
        <f t="shared" si="6"/>
        <v>24</v>
      </c>
    </row>
    <row r="435" spans="1:8" ht="14.25">
      <c r="A435" s="2" t="s">
        <v>346</v>
      </c>
      <c r="B435" s="2" t="s">
        <v>453</v>
      </c>
      <c r="C435" s="2" t="s">
        <v>454</v>
      </c>
      <c r="D435" s="2" t="s">
        <v>474</v>
      </c>
      <c r="E435" s="2">
        <v>1988.4</v>
      </c>
      <c r="F435" s="2">
        <v>28</v>
      </c>
      <c r="G435" s="2">
        <v>1</v>
      </c>
      <c r="H435" s="3">
        <f t="shared" si="6"/>
        <v>28</v>
      </c>
    </row>
    <row r="436" spans="1:8" ht="24">
      <c r="A436" s="2" t="s">
        <v>346</v>
      </c>
      <c r="B436" s="2" t="s">
        <v>355</v>
      </c>
      <c r="C436" s="2" t="s">
        <v>356</v>
      </c>
      <c r="D436" s="2" t="s">
        <v>2526</v>
      </c>
      <c r="E436" s="2">
        <v>1995.3</v>
      </c>
      <c r="F436" s="2">
        <v>26.5</v>
      </c>
      <c r="G436" s="2">
        <v>3</v>
      </c>
      <c r="H436" s="3">
        <f t="shared" si="6"/>
        <v>79.5</v>
      </c>
    </row>
    <row r="437" spans="1:8" ht="24">
      <c r="A437" s="2" t="s">
        <v>437</v>
      </c>
      <c r="B437" s="2" t="s">
        <v>438</v>
      </c>
      <c r="C437" s="2" t="s">
        <v>439</v>
      </c>
      <c r="D437" s="2" t="s">
        <v>440</v>
      </c>
      <c r="E437" s="2">
        <v>1996.7</v>
      </c>
      <c r="F437" s="2">
        <v>45</v>
      </c>
      <c r="G437" s="2">
        <v>1</v>
      </c>
      <c r="H437" s="3">
        <f t="shared" si="6"/>
        <v>45</v>
      </c>
    </row>
    <row r="438" spans="1:8" ht="24">
      <c r="A438" s="2" t="s">
        <v>437</v>
      </c>
      <c r="B438" s="2" t="s">
        <v>441</v>
      </c>
      <c r="C438" s="2" t="s">
        <v>442</v>
      </c>
      <c r="D438" s="2" t="s">
        <v>2453</v>
      </c>
      <c r="E438" s="2">
        <v>1994.9</v>
      </c>
      <c r="F438" s="2">
        <v>35</v>
      </c>
      <c r="G438" s="2">
        <v>1</v>
      </c>
      <c r="H438" s="3">
        <f t="shared" si="6"/>
        <v>35</v>
      </c>
    </row>
    <row r="439" spans="1:8" ht="24">
      <c r="A439" s="2" t="s">
        <v>437</v>
      </c>
      <c r="B439" s="2" t="s">
        <v>1715</v>
      </c>
      <c r="C439" s="2" t="s">
        <v>1716</v>
      </c>
      <c r="D439" s="2" t="s">
        <v>2139</v>
      </c>
      <c r="E439" s="2">
        <v>2001.9</v>
      </c>
      <c r="F439" s="2">
        <v>44</v>
      </c>
      <c r="G439" s="2">
        <v>1</v>
      </c>
      <c r="H439" s="3">
        <f t="shared" si="6"/>
        <v>44</v>
      </c>
    </row>
    <row r="440" spans="1:8" ht="14.25">
      <c r="A440" s="2" t="s">
        <v>849</v>
      </c>
      <c r="B440" s="2" t="s">
        <v>847</v>
      </c>
      <c r="C440" s="2" t="s">
        <v>848</v>
      </c>
      <c r="D440" s="2" t="s">
        <v>2139</v>
      </c>
      <c r="E440" s="2">
        <v>2000.6</v>
      </c>
      <c r="F440" s="2">
        <v>45</v>
      </c>
      <c r="G440" s="2">
        <v>1</v>
      </c>
      <c r="H440" s="3">
        <f t="shared" si="6"/>
        <v>45</v>
      </c>
    </row>
    <row r="441" spans="1:8" ht="14.25">
      <c r="A441" s="2" t="s">
        <v>849</v>
      </c>
      <c r="B441" s="2" t="s">
        <v>1717</v>
      </c>
      <c r="C441" s="2" t="s">
        <v>850</v>
      </c>
      <c r="D441" s="2" t="s">
        <v>2139</v>
      </c>
      <c r="E441" s="2">
        <v>2002.8</v>
      </c>
      <c r="F441" s="2">
        <v>60</v>
      </c>
      <c r="G441" s="2">
        <v>2</v>
      </c>
      <c r="H441" s="3">
        <f t="shared" si="6"/>
        <v>120</v>
      </c>
    </row>
    <row r="442" spans="1:8" ht="24">
      <c r="A442" s="2" t="s">
        <v>443</v>
      </c>
      <c r="B442" s="2" t="s">
        <v>444</v>
      </c>
      <c r="C442" s="2" t="s">
        <v>2469</v>
      </c>
      <c r="D442" s="2" t="s">
        <v>2139</v>
      </c>
      <c r="E442" s="2">
        <v>1996.6</v>
      </c>
      <c r="F442" s="2">
        <v>68</v>
      </c>
      <c r="G442" s="2">
        <v>1</v>
      </c>
      <c r="H442" s="3">
        <f t="shared" si="6"/>
        <v>68</v>
      </c>
    </row>
    <row r="443" spans="1:8" ht="24">
      <c r="A443" s="2" t="s">
        <v>860</v>
      </c>
      <c r="B443" s="2" t="s">
        <v>859</v>
      </c>
      <c r="C443" s="2" t="s">
        <v>843</v>
      </c>
      <c r="D443" s="2" t="s">
        <v>844</v>
      </c>
      <c r="E443" s="2">
        <v>1996.8</v>
      </c>
      <c r="F443" s="2">
        <v>4</v>
      </c>
      <c r="G443" s="2">
        <v>1</v>
      </c>
      <c r="H443" s="3">
        <f t="shared" si="6"/>
        <v>4</v>
      </c>
    </row>
    <row r="444" spans="1:8" ht="24">
      <c r="A444" s="2" t="s">
        <v>860</v>
      </c>
      <c r="B444" s="2" t="s">
        <v>1019</v>
      </c>
      <c r="C444" s="2" t="s">
        <v>843</v>
      </c>
      <c r="D444" s="2" t="s">
        <v>844</v>
      </c>
      <c r="E444" s="2">
        <v>1994.12</v>
      </c>
      <c r="F444" s="2">
        <v>8.5</v>
      </c>
      <c r="G444" s="2">
        <v>4</v>
      </c>
      <c r="H444" s="3">
        <f t="shared" si="6"/>
        <v>34</v>
      </c>
    </row>
    <row r="445" spans="1:8" ht="24">
      <c r="A445" s="2" t="s">
        <v>860</v>
      </c>
      <c r="B445" s="2" t="s">
        <v>1020</v>
      </c>
      <c r="C445" s="2" t="s">
        <v>843</v>
      </c>
      <c r="D445" s="2" t="s">
        <v>844</v>
      </c>
      <c r="E445" s="2">
        <v>1995.4</v>
      </c>
      <c r="F445" s="2">
        <v>8.5</v>
      </c>
      <c r="G445" s="2">
        <v>2</v>
      </c>
      <c r="H445" s="3">
        <f t="shared" si="6"/>
        <v>17</v>
      </c>
    </row>
    <row r="446" spans="1:8" ht="24">
      <c r="A446" s="2" t="s">
        <v>860</v>
      </c>
      <c r="B446" s="2" t="s">
        <v>861</v>
      </c>
      <c r="C446" s="2" t="s">
        <v>843</v>
      </c>
      <c r="D446" s="2" t="s">
        <v>844</v>
      </c>
      <c r="E446" s="2">
        <v>1993.7</v>
      </c>
      <c r="F446" s="2">
        <v>7</v>
      </c>
      <c r="G446" s="2">
        <v>1</v>
      </c>
      <c r="H446" s="3">
        <f t="shared" si="6"/>
        <v>7</v>
      </c>
    </row>
    <row r="447" spans="1:8" ht="36">
      <c r="A447" s="2" t="s">
        <v>359</v>
      </c>
      <c r="B447" s="2" t="s">
        <v>360</v>
      </c>
      <c r="C447" s="2" t="s">
        <v>2469</v>
      </c>
      <c r="D447" s="2" t="s">
        <v>2139</v>
      </c>
      <c r="E447" s="2">
        <v>1996.6</v>
      </c>
      <c r="F447" s="2">
        <v>31</v>
      </c>
      <c r="G447" s="2">
        <v>1</v>
      </c>
      <c r="H447" s="3">
        <f t="shared" si="6"/>
        <v>31</v>
      </c>
    </row>
    <row r="448" spans="1:8" ht="14.25">
      <c r="A448" s="2" t="s">
        <v>862</v>
      </c>
      <c r="B448" s="2" t="s">
        <v>2519</v>
      </c>
      <c r="C448" s="2" t="s">
        <v>863</v>
      </c>
      <c r="D448" s="2" t="s">
        <v>474</v>
      </c>
      <c r="E448" s="2">
        <v>1998.3</v>
      </c>
      <c r="F448" s="2">
        <v>125</v>
      </c>
      <c r="G448" s="2">
        <v>1</v>
      </c>
      <c r="H448" s="3">
        <f t="shared" si="6"/>
        <v>125</v>
      </c>
    </row>
    <row r="449" spans="1:8" ht="24">
      <c r="A449" s="2" t="s">
        <v>758</v>
      </c>
      <c r="B449" s="2" t="s">
        <v>759</v>
      </c>
      <c r="C449" s="2" t="s">
        <v>760</v>
      </c>
      <c r="D449" s="2"/>
      <c r="E449" s="2">
        <v>1996.12</v>
      </c>
      <c r="F449" s="2">
        <v>130</v>
      </c>
      <c r="G449" s="2">
        <v>1</v>
      </c>
      <c r="H449" s="3">
        <f t="shared" si="6"/>
        <v>130</v>
      </c>
    </row>
    <row r="450" spans="1:8" ht="14.25">
      <c r="A450" s="2" t="s">
        <v>361</v>
      </c>
      <c r="B450" s="2" t="s">
        <v>457</v>
      </c>
      <c r="C450" s="2" t="s">
        <v>458</v>
      </c>
      <c r="D450" s="2" t="s">
        <v>2139</v>
      </c>
      <c r="E450" s="2">
        <v>1980.7</v>
      </c>
      <c r="F450" s="2">
        <v>1.9</v>
      </c>
      <c r="G450" s="2">
        <v>1</v>
      </c>
      <c r="H450" s="3">
        <f t="shared" si="6"/>
        <v>1.9</v>
      </c>
    </row>
    <row r="451" spans="1:8" ht="14.25">
      <c r="A451" s="2" t="s">
        <v>361</v>
      </c>
      <c r="B451" s="2" t="s">
        <v>362</v>
      </c>
      <c r="C451" s="2" t="s">
        <v>363</v>
      </c>
      <c r="D451" s="2" t="s">
        <v>2139</v>
      </c>
      <c r="E451" s="2">
        <v>1981.4</v>
      </c>
      <c r="F451" s="2">
        <v>0.7</v>
      </c>
      <c r="G451" s="2">
        <v>1</v>
      </c>
      <c r="H451" s="3">
        <f aca="true" t="shared" si="7" ref="H451:H514">G451*F451</f>
        <v>0.7</v>
      </c>
    </row>
    <row r="452" spans="1:8" ht="14.25">
      <c r="A452" s="2" t="s">
        <v>361</v>
      </c>
      <c r="B452" s="2" t="s">
        <v>459</v>
      </c>
      <c r="C452" s="2" t="s">
        <v>460</v>
      </c>
      <c r="D452" s="2" t="s">
        <v>2242</v>
      </c>
      <c r="E452" s="2">
        <v>1996.3</v>
      </c>
      <c r="F452" s="2">
        <v>11.2</v>
      </c>
      <c r="G452" s="2">
        <v>2</v>
      </c>
      <c r="H452" s="3">
        <f t="shared" si="7"/>
        <v>22.4</v>
      </c>
    </row>
    <row r="453" spans="1:8" ht="24">
      <c r="A453" s="2" t="s">
        <v>364</v>
      </c>
      <c r="B453" s="2" t="s">
        <v>365</v>
      </c>
      <c r="C453" s="2" t="s">
        <v>461</v>
      </c>
      <c r="D453" s="2" t="s">
        <v>2139</v>
      </c>
      <c r="E453" s="2">
        <v>1995.8</v>
      </c>
      <c r="F453" s="2">
        <v>49</v>
      </c>
      <c r="G453" s="2">
        <v>13</v>
      </c>
      <c r="H453" s="3">
        <f t="shared" si="7"/>
        <v>637</v>
      </c>
    </row>
    <row r="454" spans="1:8" ht="24">
      <c r="A454" s="2" t="s">
        <v>364</v>
      </c>
      <c r="B454" s="2" t="s">
        <v>1021</v>
      </c>
      <c r="C454" s="2" t="s">
        <v>864</v>
      </c>
      <c r="D454" s="2" t="s">
        <v>2139</v>
      </c>
      <c r="E454" s="2">
        <v>1999.12</v>
      </c>
      <c r="F454" s="2">
        <v>18.5</v>
      </c>
      <c r="G454" s="2">
        <v>2</v>
      </c>
      <c r="H454" s="3">
        <f t="shared" si="7"/>
        <v>37</v>
      </c>
    </row>
    <row r="455" spans="1:8" ht="36">
      <c r="A455" s="2" t="s">
        <v>364</v>
      </c>
      <c r="B455" s="2" t="s">
        <v>865</v>
      </c>
      <c r="C455" s="2" t="s">
        <v>866</v>
      </c>
      <c r="D455" s="2" t="s">
        <v>2139</v>
      </c>
      <c r="E455" s="2">
        <v>2000.6</v>
      </c>
      <c r="F455" s="2">
        <v>26</v>
      </c>
      <c r="G455" s="2">
        <v>3</v>
      </c>
      <c r="H455" s="3">
        <f t="shared" si="7"/>
        <v>78</v>
      </c>
    </row>
    <row r="456" spans="1:8" ht="24">
      <c r="A456" s="2" t="s">
        <v>468</v>
      </c>
      <c r="B456" s="2" t="s">
        <v>469</v>
      </c>
      <c r="C456" s="2" t="s">
        <v>470</v>
      </c>
      <c r="D456" s="2" t="s">
        <v>2139</v>
      </c>
      <c r="E456" s="2">
        <v>1994.9</v>
      </c>
      <c r="F456" s="2">
        <v>17.1</v>
      </c>
      <c r="G456" s="2">
        <v>3</v>
      </c>
      <c r="H456" s="3">
        <f t="shared" si="7"/>
        <v>51.300000000000004</v>
      </c>
    </row>
    <row r="457" spans="1:8" ht="14.25">
      <c r="A457" s="2" t="s">
        <v>465</v>
      </c>
      <c r="B457" s="2" t="s">
        <v>466</v>
      </c>
      <c r="C457" s="2" t="s">
        <v>467</v>
      </c>
      <c r="D457" s="2" t="s">
        <v>2139</v>
      </c>
      <c r="E457" s="2">
        <v>1996.8</v>
      </c>
      <c r="F457" s="2">
        <v>33</v>
      </c>
      <c r="G457" s="2">
        <v>2</v>
      </c>
      <c r="H457" s="3">
        <f t="shared" si="7"/>
        <v>66</v>
      </c>
    </row>
    <row r="458" spans="1:8" ht="24">
      <c r="A458" s="2" t="s">
        <v>471</v>
      </c>
      <c r="B458" s="2" t="s">
        <v>472</v>
      </c>
      <c r="C458" s="2" t="s">
        <v>473</v>
      </c>
      <c r="D458" s="2" t="s">
        <v>474</v>
      </c>
      <c r="E458" s="2">
        <v>1995.12</v>
      </c>
      <c r="F458" s="2">
        <v>148</v>
      </c>
      <c r="G458" s="2">
        <v>2</v>
      </c>
      <c r="H458" s="3">
        <f t="shared" si="7"/>
        <v>296</v>
      </c>
    </row>
    <row r="459" spans="1:8" ht="24">
      <c r="A459" s="2" t="s">
        <v>471</v>
      </c>
      <c r="B459" s="2" t="s">
        <v>475</v>
      </c>
      <c r="C459" s="2" t="s">
        <v>476</v>
      </c>
      <c r="D459" s="2" t="s">
        <v>2139</v>
      </c>
      <c r="E459" s="2" t="s">
        <v>477</v>
      </c>
      <c r="F459" s="2">
        <v>43.5</v>
      </c>
      <c r="G459" s="2">
        <v>11</v>
      </c>
      <c r="H459" s="3">
        <f t="shared" si="7"/>
        <v>478.5</v>
      </c>
    </row>
    <row r="460" spans="1:8" ht="14.25">
      <c r="A460" s="2" t="s">
        <v>867</v>
      </c>
      <c r="B460" s="2" t="s">
        <v>1721</v>
      </c>
      <c r="C460" s="2" t="s">
        <v>1722</v>
      </c>
      <c r="D460" s="2" t="s">
        <v>1919</v>
      </c>
      <c r="E460" s="2">
        <v>1999.1</v>
      </c>
      <c r="F460" s="2">
        <v>15.8</v>
      </c>
      <c r="G460" s="2">
        <v>1</v>
      </c>
      <c r="H460" s="3">
        <f t="shared" si="7"/>
        <v>15.8</v>
      </c>
    </row>
    <row r="461" spans="1:8" ht="14.25">
      <c r="A461" s="2" t="s">
        <v>867</v>
      </c>
      <c r="B461" s="2" t="s">
        <v>868</v>
      </c>
      <c r="C461" s="2" t="s">
        <v>869</v>
      </c>
      <c r="D461" s="2" t="s">
        <v>2484</v>
      </c>
      <c r="E461" s="2">
        <v>1998.8</v>
      </c>
      <c r="F461" s="2">
        <v>39</v>
      </c>
      <c r="G461" s="2">
        <v>1</v>
      </c>
      <c r="H461" s="3">
        <f t="shared" si="7"/>
        <v>39</v>
      </c>
    </row>
    <row r="462" spans="1:8" ht="24">
      <c r="A462" s="2" t="s">
        <v>870</v>
      </c>
      <c r="B462" s="2" t="s">
        <v>871</v>
      </c>
      <c r="C462" s="2" t="s">
        <v>872</v>
      </c>
      <c r="D462" s="2" t="s">
        <v>817</v>
      </c>
      <c r="E462" s="2">
        <v>1993.12</v>
      </c>
      <c r="F462" s="2">
        <v>11.22</v>
      </c>
      <c r="G462" s="2"/>
      <c r="H462" s="3">
        <f t="shared" si="7"/>
        <v>0</v>
      </c>
    </row>
    <row r="463" spans="1:8" ht="24">
      <c r="A463" s="2" t="s">
        <v>462</v>
      </c>
      <c r="B463" s="2" t="s">
        <v>463</v>
      </c>
      <c r="C463" s="2" t="s">
        <v>464</v>
      </c>
      <c r="D463" s="2" t="s">
        <v>2259</v>
      </c>
      <c r="E463" s="2">
        <v>1996.8</v>
      </c>
      <c r="F463" s="2">
        <v>12</v>
      </c>
      <c r="G463" s="2">
        <v>1</v>
      </c>
      <c r="H463" s="3">
        <f t="shared" si="7"/>
        <v>12</v>
      </c>
    </row>
    <row r="464" spans="1:8" ht="14.25">
      <c r="A464" s="2" t="s">
        <v>873</v>
      </c>
      <c r="B464" s="2" t="s">
        <v>1723</v>
      </c>
      <c r="C464" s="2" t="s">
        <v>874</v>
      </c>
      <c r="D464" s="2" t="s">
        <v>2139</v>
      </c>
      <c r="E464" s="2">
        <v>2000.9</v>
      </c>
      <c r="F464" s="2">
        <v>43</v>
      </c>
      <c r="G464" s="2">
        <v>1</v>
      </c>
      <c r="H464" s="3">
        <f t="shared" si="7"/>
        <v>43</v>
      </c>
    </row>
    <row r="465" spans="1:8" ht="24">
      <c r="A465" s="2" t="s">
        <v>875</v>
      </c>
      <c r="B465" s="2" t="s">
        <v>1022</v>
      </c>
      <c r="C465" s="2" t="s">
        <v>864</v>
      </c>
      <c r="D465" s="2" t="s">
        <v>876</v>
      </c>
      <c r="E465" s="2">
        <v>2001.4</v>
      </c>
      <c r="F465" s="2">
        <v>112</v>
      </c>
      <c r="G465" s="2">
        <v>1</v>
      </c>
      <c r="H465" s="3">
        <f t="shared" si="7"/>
        <v>112</v>
      </c>
    </row>
    <row r="466" spans="1:8" ht="24">
      <c r="A466" s="2" t="s">
        <v>875</v>
      </c>
      <c r="B466" s="2" t="s">
        <v>1023</v>
      </c>
      <c r="C466" s="2" t="s">
        <v>864</v>
      </c>
      <c r="D466" s="2" t="s">
        <v>877</v>
      </c>
      <c r="E466" s="2">
        <v>2001.4</v>
      </c>
      <c r="F466" s="2">
        <v>30</v>
      </c>
      <c r="G466" s="2">
        <v>1</v>
      </c>
      <c r="H466" s="3">
        <f t="shared" si="7"/>
        <v>30</v>
      </c>
    </row>
    <row r="467" spans="1:8" ht="24">
      <c r="A467" s="2" t="s">
        <v>875</v>
      </c>
      <c r="B467" s="2" t="s">
        <v>1024</v>
      </c>
      <c r="C467" s="2" t="s">
        <v>1724</v>
      </c>
      <c r="D467" s="2" t="s">
        <v>876</v>
      </c>
      <c r="E467" s="2">
        <v>1999.4</v>
      </c>
      <c r="F467" s="2">
        <v>75</v>
      </c>
      <c r="G467" s="2">
        <v>2</v>
      </c>
      <c r="H467" s="3">
        <f t="shared" si="7"/>
        <v>150</v>
      </c>
    </row>
    <row r="468" spans="1:8" ht="24">
      <c r="A468" s="2" t="s">
        <v>875</v>
      </c>
      <c r="B468" s="2" t="s">
        <v>1025</v>
      </c>
      <c r="C468" s="2" t="s">
        <v>1724</v>
      </c>
      <c r="D468" s="2" t="s">
        <v>876</v>
      </c>
      <c r="E468" s="2">
        <v>1999.4</v>
      </c>
      <c r="F468" s="2">
        <v>32</v>
      </c>
      <c r="G468" s="2">
        <v>2</v>
      </c>
      <c r="H468" s="3">
        <f t="shared" si="7"/>
        <v>64</v>
      </c>
    </row>
    <row r="469" spans="1:8" ht="24">
      <c r="A469" s="2" t="s">
        <v>875</v>
      </c>
      <c r="B469" s="2" t="s">
        <v>1026</v>
      </c>
      <c r="C469" s="2" t="s">
        <v>878</v>
      </c>
      <c r="D469" s="2" t="s">
        <v>876</v>
      </c>
      <c r="E469" s="2">
        <v>2002.3</v>
      </c>
      <c r="F469" s="2">
        <v>70</v>
      </c>
      <c r="G469" s="2">
        <v>1</v>
      </c>
      <c r="H469" s="3">
        <f t="shared" si="7"/>
        <v>70</v>
      </c>
    </row>
    <row r="470" spans="1:8" ht="14.25">
      <c r="A470" s="2" t="s">
        <v>478</v>
      </c>
      <c r="B470" s="2" t="s">
        <v>479</v>
      </c>
      <c r="C470" s="2" t="s">
        <v>480</v>
      </c>
      <c r="D470" s="2" t="s">
        <v>2148</v>
      </c>
      <c r="E470" s="2">
        <v>1994.9</v>
      </c>
      <c r="F470" s="2">
        <v>34</v>
      </c>
      <c r="G470" s="2">
        <v>1</v>
      </c>
      <c r="H470" s="3">
        <f t="shared" si="7"/>
        <v>34</v>
      </c>
    </row>
    <row r="471" spans="1:8" ht="36">
      <c r="A471" s="2" t="s">
        <v>879</v>
      </c>
      <c r="B471" s="2" t="s">
        <v>880</v>
      </c>
      <c r="C471" s="2" t="s">
        <v>881</v>
      </c>
      <c r="D471" s="2" t="s">
        <v>2139</v>
      </c>
      <c r="E471" s="2">
        <v>2000.12</v>
      </c>
      <c r="F471" s="2">
        <v>50</v>
      </c>
      <c r="G471" s="2">
        <v>1</v>
      </c>
      <c r="H471" s="3">
        <f t="shared" si="7"/>
        <v>50</v>
      </c>
    </row>
    <row r="472" spans="1:8" ht="24">
      <c r="A472" s="2" t="s">
        <v>879</v>
      </c>
      <c r="B472" s="2" t="s">
        <v>882</v>
      </c>
      <c r="C472" s="2" t="s">
        <v>883</v>
      </c>
      <c r="D472" s="2" t="s">
        <v>2139</v>
      </c>
      <c r="E472" s="2">
        <v>1996.5</v>
      </c>
      <c r="F472" s="2">
        <v>48</v>
      </c>
      <c r="G472" s="2">
        <v>1</v>
      </c>
      <c r="H472" s="3">
        <f t="shared" si="7"/>
        <v>48</v>
      </c>
    </row>
    <row r="473" spans="1:8" ht="24">
      <c r="A473" s="2" t="s">
        <v>884</v>
      </c>
      <c r="B473" s="2" t="s">
        <v>1027</v>
      </c>
      <c r="C473" s="2" t="s">
        <v>1725</v>
      </c>
      <c r="D473" s="2" t="s">
        <v>876</v>
      </c>
      <c r="E473" s="2">
        <v>2002.3</v>
      </c>
      <c r="F473" s="2">
        <v>117</v>
      </c>
      <c r="G473" s="2">
        <v>1</v>
      </c>
      <c r="H473" s="3">
        <f t="shared" si="7"/>
        <v>117</v>
      </c>
    </row>
    <row r="474" spans="1:8" ht="24">
      <c r="A474" s="2" t="s">
        <v>884</v>
      </c>
      <c r="B474" s="2" t="s">
        <v>1028</v>
      </c>
      <c r="C474" s="2" t="s">
        <v>1725</v>
      </c>
      <c r="D474" s="2" t="s">
        <v>876</v>
      </c>
      <c r="E474" s="2">
        <v>2002.3</v>
      </c>
      <c r="F474" s="2">
        <v>91</v>
      </c>
      <c r="G474" s="2">
        <v>1</v>
      </c>
      <c r="H474" s="3">
        <f t="shared" si="7"/>
        <v>91</v>
      </c>
    </row>
    <row r="475" spans="1:8" ht="14.25">
      <c r="A475" s="2" t="s">
        <v>481</v>
      </c>
      <c r="B475" s="2" t="s">
        <v>482</v>
      </c>
      <c r="C475" s="2" t="s">
        <v>483</v>
      </c>
      <c r="D475" s="2" t="s">
        <v>2380</v>
      </c>
      <c r="E475" s="2">
        <v>1995.8</v>
      </c>
      <c r="F475" s="2">
        <v>22.4</v>
      </c>
      <c r="G475" s="2">
        <v>2</v>
      </c>
      <c r="H475" s="3">
        <f t="shared" si="7"/>
        <v>44.8</v>
      </c>
    </row>
    <row r="476" spans="1:8" ht="14.25">
      <c r="A476" s="2" t="s">
        <v>481</v>
      </c>
      <c r="B476" s="2" t="s">
        <v>484</v>
      </c>
      <c r="C476" s="2" t="s">
        <v>485</v>
      </c>
      <c r="D476" s="2" t="s">
        <v>2453</v>
      </c>
      <c r="E476" s="2">
        <v>1992.6</v>
      </c>
      <c r="F476" s="2">
        <v>17</v>
      </c>
      <c r="G476" s="2">
        <v>2</v>
      </c>
      <c r="H476" s="3">
        <f t="shared" si="7"/>
        <v>34</v>
      </c>
    </row>
    <row r="477" spans="1:8" ht="14.25">
      <c r="A477" s="2" t="s">
        <v>481</v>
      </c>
      <c r="B477" s="2" t="s">
        <v>486</v>
      </c>
      <c r="C477" s="2" t="s">
        <v>487</v>
      </c>
      <c r="D477" s="2" t="s">
        <v>2139</v>
      </c>
      <c r="E477" s="2" t="s">
        <v>488</v>
      </c>
      <c r="F477" s="2">
        <v>52</v>
      </c>
      <c r="G477" s="2">
        <v>1</v>
      </c>
      <c r="H477" s="3">
        <f t="shared" si="7"/>
        <v>52</v>
      </c>
    </row>
    <row r="478" spans="1:8" ht="14.25">
      <c r="A478" s="2" t="s">
        <v>481</v>
      </c>
      <c r="B478" s="2" t="s">
        <v>489</v>
      </c>
      <c r="C478" s="2" t="s">
        <v>490</v>
      </c>
      <c r="D478" s="2" t="s">
        <v>2139</v>
      </c>
      <c r="E478" s="2">
        <v>1980.7</v>
      </c>
      <c r="F478" s="2">
        <v>0.73</v>
      </c>
      <c r="G478" s="2">
        <v>1</v>
      </c>
      <c r="H478" s="3">
        <f t="shared" si="7"/>
        <v>0.73</v>
      </c>
    </row>
    <row r="479" spans="1:8" ht="14.25">
      <c r="A479" s="2" t="s">
        <v>481</v>
      </c>
      <c r="B479" s="2" t="s">
        <v>885</v>
      </c>
      <c r="C479" s="2" t="s">
        <v>886</v>
      </c>
      <c r="D479" s="2" t="s">
        <v>2148</v>
      </c>
      <c r="E479" s="2">
        <v>2001.6</v>
      </c>
      <c r="F479" s="2">
        <v>20</v>
      </c>
      <c r="G479" s="2">
        <v>1</v>
      </c>
      <c r="H479" s="3">
        <f t="shared" si="7"/>
        <v>20</v>
      </c>
    </row>
    <row r="480" spans="1:8" ht="24">
      <c r="A480" s="2" t="s">
        <v>481</v>
      </c>
      <c r="B480" s="2" t="s">
        <v>889</v>
      </c>
      <c r="C480" s="2" t="s">
        <v>890</v>
      </c>
      <c r="D480" s="2" t="s">
        <v>2139</v>
      </c>
      <c r="E480" s="2">
        <v>1998.8</v>
      </c>
      <c r="F480" s="2">
        <v>17</v>
      </c>
      <c r="G480" s="2">
        <v>2</v>
      </c>
      <c r="H480" s="3">
        <f t="shared" si="7"/>
        <v>34</v>
      </c>
    </row>
    <row r="481" spans="1:8" ht="24">
      <c r="A481" s="2" t="s">
        <v>1728</v>
      </c>
      <c r="B481" s="2" t="s">
        <v>1029</v>
      </c>
      <c r="C481" s="2" t="s">
        <v>2014</v>
      </c>
      <c r="D481" s="2" t="s">
        <v>2259</v>
      </c>
      <c r="E481" s="2">
        <v>1999.9</v>
      </c>
      <c r="F481" s="2">
        <v>41</v>
      </c>
      <c r="G481" s="2">
        <v>1</v>
      </c>
      <c r="H481" s="3">
        <f t="shared" si="7"/>
        <v>41</v>
      </c>
    </row>
    <row r="482" spans="1:8" ht="24">
      <c r="A482" s="2" t="s">
        <v>899</v>
      </c>
      <c r="B482" s="2" t="s">
        <v>1729</v>
      </c>
      <c r="C482" s="2" t="s">
        <v>1730</v>
      </c>
      <c r="D482" s="2" t="s">
        <v>397</v>
      </c>
      <c r="E482" s="2">
        <v>1999.12</v>
      </c>
      <c r="F482" s="2">
        <v>80</v>
      </c>
      <c r="G482" s="2">
        <v>1</v>
      </c>
      <c r="H482" s="3">
        <f t="shared" si="7"/>
        <v>80</v>
      </c>
    </row>
    <row r="483" spans="1:8" ht="14.25">
      <c r="A483" s="2" t="s">
        <v>501</v>
      </c>
      <c r="B483" s="2" t="s">
        <v>503</v>
      </c>
      <c r="C483" s="2" t="s">
        <v>502</v>
      </c>
      <c r="D483" s="2" t="s">
        <v>2489</v>
      </c>
      <c r="E483" s="2">
        <v>1981.1</v>
      </c>
      <c r="F483" s="2">
        <v>1.35</v>
      </c>
      <c r="G483" s="2">
        <v>1</v>
      </c>
      <c r="H483" s="3">
        <f t="shared" si="7"/>
        <v>1.35</v>
      </c>
    </row>
    <row r="484" spans="1:8" ht="14.25">
      <c r="A484" s="2" t="s">
        <v>501</v>
      </c>
      <c r="B484" s="2" t="s">
        <v>504</v>
      </c>
      <c r="C484" s="2" t="s">
        <v>502</v>
      </c>
      <c r="D484" s="2" t="s">
        <v>2489</v>
      </c>
      <c r="E484" s="2">
        <v>1981.1</v>
      </c>
      <c r="F484" s="2">
        <v>1.8</v>
      </c>
      <c r="G484" s="2">
        <v>1</v>
      </c>
      <c r="H484" s="3">
        <f t="shared" si="7"/>
        <v>1.8</v>
      </c>
    </row>
    <row r="485" spans="1:8" ht="36">
      <c r="A485" s="2" t="s">
        <v>494</v>
      </c>
      <c r="B485" s="2" t="s">
        <v>366</v>
      </c>
      <c r="C485" s="2" t="s">
        <v>495</v>
      </c>
      <c r="D485" s="2" t="s">
        <v>2259</v>
      </c>
      <c r="E485" s="2">
        <v>1992.9</v>
      </c>
      <c r="F485" s="2">
        <v>6</v>
      </c>
      <c r="G485" s="2">
        <v>1</v>
      </c>
      <c r="H485" s="3">
        <f t="shared" si="7"/>
        <v>6</v>
      </c>
    </row>
    <row r="486" spans="1:8" ht="24">
      <c r="A486" s="2" t="s">
        <v>494</v>
      </c>
      <c r="B486" s="2" t="s">
        <v>496</v>
      </c>
      <c r="C486" s="2" t="s">
        <v>497</v>
      </c>
      <c r="D486" s="2" t="s">
        <v>2259</v>
      </c>
      <c r="E486" s="2">
        <v>1989.8</v>
      </c>
      <c r="F486" s="2">
        <v>9</v>
      </c>
      <c r="G486" s="2">
        <v>2</v>
      </c>
      <c r="H486" s="3">
        <f t="shared" si="7"/>
        <v>18</v>
      </c>
    </row>
    <row r="487" spans="1:8" ht="24">
      <c r="A487" s="2" t="s">
        <v>505</v>
      </c>
      <c r="B487" s="2" t="s">
        <v>506</v>
      </c>
      <c r="C487" s="2" t="s">
        <v>507</v>
      </c>
      <c r="D487" s="2" t="s">
        <v>2160</v>
      </c>
      <c r="E487" s="2">
        <v>1995.9</v>
      </c>
      <c r="F487" s="2">
        <v>20</v>
      </c>
      <c r="G487" s="2">
        <v>2</v>
      </c>
      <c r="H487" s="3">
        <f t="shared" si="7"/>
        <v>40</v>
      </c>
    </row>
    <row r="488" spans="1:8" ht="14.25">
      <c r="A488" s="2" t="s">
        <v>891</v>
      </c>
      <c r="B488" s="2" t="s">
        <v>892</v>
      </c>
      <c r="C488" s="2" t="s">
        <v>893</v>
      </c>
      <c r="D488" s="2" t="s">
        <v>2139</v>
      </c>
      <c r="E488" s="2" t="s">
        <v>1004</v>
      </c>
      <c r="F488" s="2">
        <v>32</v>
      </c>
      <c r="G488" s="2">
        <v>1</v>
      </c>
      <c r="H488" s="3">
        <f t="shared" si="7"/>
        <v>32</v>
      </c>
    </row>
    <row r="489" spans="1:8" ht="24">
      <c r="A489" s="2" t="s">
        <v>2427</v>
      </c>
      <c r="B489" s="2" t="s">
        <v>1669</v>
      </c>
      <c r="C489" s="2" t="s">
        <v>1670</v>
      </c>
      <c r="D489" s="2" t="s">
        <v>2148</v>
      </c>
      <c r="E489" s="2">
        <v>2000.7</v>
      </c>
      <c r="F489" s="2">
        <v>21</v>
      </c>
      <c r="G489" s="2">
        <v>1</v>
      </c>
      <c r="H489" s="3">
        <f t="shared" si="7"/>
        <v>21</v>
      </c>
    </row>
    <row r="490" spans="1:8" ht="14.25">
      <c r="A490" s="2" t="s">
        <v>887</v>
      </c>
      <c r="B490" s="2" t="s">
        <v>482</v>
      </c>
      <c r="C490" s="2" t="s">
        <v>888</v>
      </c>
      <c r="D490" s="2" t="s">
        <v>817</v>
      </c>
      <c r="E490" s="2">
        <v>2000.7</v>
      </c>
      <c r="F490" s="2">
        <v>24.5</v>
      </c>
      <c r="G490" s="2">
        <v>1</v>
      </c>
      <c r="H490" s="3">
        <f t="shared" si="7"/>
        <v>24.5</v>
      </c>
    </row>
    <row r="491" spans="1:8" ht="14.25">
      <c r="A491" s="2" t="s">
        <v>887</v>
      </c>
      <c r="B491" s="2" t="s">
        <v>1726</v>
      </c>
      <c r="C491" s="2" t="s">
        <v>894</v>
      </c>
      <c r="D491" s="2" t="s">
        <v>2139</v>
      </c>
      <c r="E491" s="2">
        <v>1993.11</v>
      </c>
      <c r="F491" s="2">
        <v>10.8</v>
      </c>
      <c r="G491" s="2">
        <v>3</v>
      </c>
      <c r="H491" s="3">
        <f t="shared" si="7"/>
        <v>32.400000000000006</v>
      </c>
    </row>
    <row r="492" spans="1:8" ht="14.25">
      <c r="A492" s="2" t="s">
        <v>887</v>
      </c>
      <c r="B492" s="2" t="s">
        <v>895</v>
      </c>
      <c r="C492" s="2" t="s">
        <v>896</v>
      </c>
      <c r="D492" s="2" t="s">
        <v>817</v>
      </c>
      <c r="E492" s="2">
        <v>1993.6</v>
      </c>
      <c r="F492" s="2">
        <v>12</v>
      </c>
      <c r="G492" s="2">
        <v>2</v>
      </c>
      <c r="H492" s="3">
        <f t="shared" si="7"/>
        <v>24</v>
      </c>
    </row>
    <row r="493" spans="1:8" ht="24">
      <c r="A493" s="2" t="s">
        <v>887</v>
      </c>
      <c r="B493" s="2" t="s">
        <v>908</v>
      </c>
      <c r="C493" s="2" t="s">
        <v>1911</v>
      </c>
      <c r="D493" s="2"/>
      <c r="E493" s="2">
        <v>1999.8</v>
      </c>
      <c r="F493" s="2"/>
      <c r="G493" s="2">
        <v>1</v>
      </c>
      <c r="H493" s="3">
        <f t="shared" si="7"/>
        <v>0</v>
      </c>
    </row>
    <row r="494" spans="1:8" ht="14.25">
      <c r="A494" s="2" t="s">
        <v>508</v>
      </c>
      <c r="B494" s="2" t="s">
        <v>509</v>
      </c>
      <c r="C494" s="2" t="s">
        <v>510</v>
      </c>
      <c r="D494" s="2" t="s">
        <v>2484</v>
      </c>
      <c r="E494" s="2">
        <v>1983.4</v>
      </c>
      <c r="F494" s="2">
        <v>2.5</v>
      </c>
      <c r="G494" s="2">
        <v>1</v>
      </c>
      <c r="H494" s="3">
        <f t="shared" si="7"/>
        <v>2.5</v>
      </c>
    </row>
    <row r="495" spans="1:8" ht="14.25">
      <c r="A495" s="2" t="s">
        <v>897</v>
      </c>
      <c r="B495" s="2" t="s">
        <v>898</v>
      </c>
      <c r="C495" s="2" t="s">
        <v>1727</v>
      </c>
      <c r="D495" s="2" t="s">
        <v>2139</v>
      </c>
      <c r="E495" s="2">
        <v>1997.1</v>
      </c>
      <c r="F495" s="2">
        <v>18</v>
      </c>
      <c r="G495" s="2">
        <v>1</v>
      </c>
      <c r="H495" s="3">
        <f t="shared" si="7"/>
        <v>18</v>
      </c>
    </row>
    <row r="496" spans="1:8" ht="24">
      <c r="A496" s="2" t="s">
        <v>491</v>
      </c>
      <c r="B496" s="2" t="s">
        <v>492</v>
      </c>
      <c r="C496" s="2" t="s">
        <v>493</v>
      </c>
      <c r="D496" s="2" t="s">
        <v>2139</v>
      </c>
      <c r="E496" s="2">
        <v>1995.11</v>
      </c>
      <c r="F496" s="2">
        <v>35</v>
      </c>
      <c r="G496" s="2">
        <v>1</v>
      </c>
      <c r="H496" s="3">
        <f t="shared" si="7"/>
        <v>35</v>
      </c>
    </row>
    <row r="497" spans="1:8" ht="24">
      <c r="A497" s="2" t="s">
        <v>498</v>
      </c>
      <c r="B497" s="2" t="s">
        <v>499</v>
      </c>
      <c r="C497" s="2" t="s">
        <v>500</v>
      </c>
      <c r="D497" s="2" t="s">
        <v>2259</v>
      </c>
      <c r="E497" s="2">
        <v>1995.8</v>
      </c>
      <c r="F497" s="2">
        <v>85</v>
      </c>
      <c r="G497" s="2">
        <v>1</v>
      </c>
      <c r="H497" s="3">
        <f t="shared" si="7"/>
        <v>85</v>
      </c>
    </row>
    <row r="498" spans="1:8" ht="14.25">
      <c r="A498" s="2" t="s">
        <v>511</v>
      </c>
      <c r="B498" s="2" t="s">
        <v>512</v>
      </c>
      <c r="C498" s="2" t="s">
        <v>513</v>
      </c>
      <c r="D498" s="2" t="s">
        <v>514</v>
      </c>
      <c r="E498" s="2">
        <v>1996.12</v>
      </c>
      <c r="F498" s="2">
        <v>30</v>
      </c>
      <c r="G498" s="2">
        <v>3</v>
      </c>
      <c r="H498" s="3">
        <f t="shared" si="7"/>
        <v>90</v>
      </c>
    </row>
    <row r="499" spans="1:8" ht="14.25">
      <c r="A499" s="2" t="s">
        <v>511</v>
      </c>
      <c r="B499" s="2" t="s">
        <v>367</v>
      </c>
      <c r="C499" s="2" t="s">
        <v>368</v>
      </c>
      <c r="D499" s="2" t="s">
        <v>2139</v>
      </c>
      <c r="E499" s="2">
        <v>1989.8</v>
      </c>
      <c r="F499" s="2">
        <v>5.4</v>
      </c>
      <c r="G499" s="2">
        <v>1</v>
      </c>
      <c r="H499" s="3">
        <f t="shared" si="7"/>
        <v>5.4</v>
      </c>
    </row>
    <row r="500" spans="1:8" ht="14.25">
      <c r="A500" s="2" t="s">
        <v>511</v>
      </c>
      <c r="B500" s="2" t="s">
        <v>515</v>
      </c>
      <c r="C500" s="2" t="s">
        <v>369</v>
      </c>
      <c r="D500" s="2" t="s">
        <v>2242</v>
      </c>
      <c r="E500" s="2">
        <v>1996.7</v>
      </c>
      <c r="F500" s="2">
        <v>20</v>
      </c>
      <c r="G500" s="2">
        <v>1</v>
      </c>
      <c r="H500" s="3">
        <f t="shared" si="7"/>
        <v>20</v>
      </c>
    </row>
    <row r="501" spans="1:8" ht="14.25">
      <c r="A501" s="2" t="s">
        <v>511</v>
      </c>
      <c r="B501" s="2" t="s">
        <v>516</v>
      </c>
      <c r="C501" s="2" t="s">
        <v>370</v>
      </c>
      <c r="D501" s="2" t="s">
        <v>2160</v>
      </c>
      <c r="E501" s="2">
        <v>1994.12</v>
      </c>
      <c r="F501" s="2">
        <v>14</v>
      </c>
      <c r="G501" s="2">
        <v>1</v>
      </c>
      <c r="H501" s="3">
        <f t="shared" si="7"/>
        <v>14</v>
      </c>
    </row>
    <row r="502" spans="1:8" ht="14.25">
      <c r="A502" s="2" t="s">
        <v>511</v>
      </c>
      <c r="B502" s="2" t="s">
        <v>371</v>
      </c>
      <c r="C502" s="2" t="s">
        <v>517</v>
      </c>
      <c r="D502" s="2" t="s">
        <v>2160</v>
      </c>
      <c r="E502" s="2">
        <v>1996.2</v>
      </c>
      <c r="F502" s="2">
        <v>32</v>
      </c>
      <c r="G502" s="2">
        <v>1</v>
      </c>
      <c r="H502" s="3">
        <f t="shared" si="7"/>
        <v>32</v>
      </c>
    </row>
    <row r="503" spans="1:8" ht="14.25">
      <c r="A503" s="2" t="s">
        <v>511</v>
      </c>
      <c r="B503" s="2" t="s">
        <v>516</v>
      </c>
      <c r="C503" s="2" t="s">
        <v>2439</v>
      </c>
      <c r="D503" s="2" t="s">
        <v>2310</v>
      </c>
      <c r="E503" s="2">
        <v>1995.7</v>
      </c>
      <c r="F503" s="2">
        <v>7.2</v>
      </c>
      <c r="G503" s="2">
        <v>1</v>
      </c>
      <c r="H503" s="3">
        <f t="shared" si="7"/>
        <v>7.2</v>
      </c>
    </row>
    <row r="504" spans="1:8" ht="14.25">
      <c r="A504" s="2" t="s">
        <v>511</v>
      </c>
      <c r="B504" s="2" t="s">
        <v>372</v>
      </c>
      <c r="C504" s="2" t="s">
        <v>518</v>
      </c>
      <c r="D504" s="2" t="s">
        <v>2139</v>
      </c>
      <c r="E504" s="2">
        <v>1994.12</v>
      </c>
      <c r="F504" s="2">
        <v>14</v>
      </c>
      <c r="G504" s="2">
        <v>2</v>
      </c>
      <c r="H504" s="3">
        <f t="shared" si="7"/>
        <v>28</v>
      </c>
    </row>
    <row r="505" spans="1:8" ht="14.25">
      <c r="A505" s="2" t="s">
        <v>511</v>
      </c>
      <c r="B505" s="2" t="s">
        <v>519</v>
      </c>
      <c r="C505" s="2" t="s">
        <v>373</v>
      </c>
      <c r="D505" s="2" t="s">
        <v>520</v>
      </c>
      <c r="E505" s="2">
        <v>1996.1</v>
      </c>
      <c r="F505" s="2">
        <v>12.5</v>
      </c>
      <c r="G505" s="2">
        <v>1</v>
      </c>
      <c r="H505" s="3">
        <f t="shared" si="7"/>
        <v>12.5</v>
      </c>
    </row>
    <row r="506" spans="1:8" ht="14.25">
      <c r="A506" s="2" t="s">
        <v>511</v>
      </c>
      <c r="B506" s="2" t="s">
        <v>374</v>
      </c>
      <c r="C506" s="2" t="s">
        <v>375</v>
      </c>
      <c r="D506" s="2" t="s">
        <v>2139</v>
      </c>
      <c r="E506" s="2">
        <v>1994.12</v>
      </c>
      <c r="F506" s="2">
        <v>27</v>
      </c>
      <c r="G506" s="2">
        <v>1</v>
      </c>
      <c r="H506" s="3">
        <f t="shared" si="7"/>
        <v>27</v>
      </c>
    </row>
    <row r="507" spans="1:8" ht="24">
      <c r="A507" s="2" t="s">
        <v>511</v>
      </c>
      <c r="B507" s="2" t="s">
        <v>492</v>
      </c>
      <c r="C507" s="2" t="s">
        <v>493</v>
      </c>
      <c r="D507" s="2" t="s">
        <v>2139</v>
      </c>
      <c r="E507" s="2">
        <v>1995.11</v>
      </c>
      <c r="F507" s="2">
        <v>35</v>
      </c>
      <c r="G507" s="2">
        <v>4</v>
      </c>
      <c r="H507" s="3">
        <f t="shared" si="7"/>
        <v>140</v>
      </c>
    </row>
    <row r="508" spans="1:8" ht="14.25">
      <c r="A508" s="2" t="s">
        <v>526</v>
      </c>
      <c r="B508" s="2" t="s">
        <v>527</v>
      </c>
      <c r="C508" s="2" t="s">
        <v>528</v>
      </c>
      <c r="D508" s="2" t="s">
        <v>2139</v>
      </c>
      <c r="E508" s="2">
        <v>1990.7</v>
      </c>
      <c r="F508" s="2">
        <v>10</v>
      </c>
      <c r="G508" s="2">
        <v>2</v>
      </c>
      <c r="H508" s="3">
        <f t="shared" si="7"/>
        <v>20</v>
      </c>
    </row>
    <row r="509" spans="1:8" ht="14.25">
      <c r="A509" s="2" t="s">
        <v>529</v>
      </c>
      <c r="B509" s="2" t="s">
        <v>530</v>
      </c>
      <c r="C509" s="2" t="s">
        <v>531</v>
      </c>
      <c r="D509" s="2" t="s">
        <v>2139</v>
      </c>
      <c r="E509" s="2">
        <v>1989.1</v>
      </c>
      <c r="F509" s="2">
        <v>19</v>
      </c>
      <c r="G509" s="2">
        <v>2</v>
      </c>
      <c r="H509" s="3">
        <f t="shared" si="7"/>
        <v>38</v>
      </c>
    </row>
    <row r="510" spans="1:8" ht="24">
      <c r="A510" s="2" t="s">
        <v>903</v>
      </c>
      <c r="B510" s="2" t="s">
        <v>532</v>
      </c>
      <c r="C510" s="2" t="s">
        <v>533</v>
      </c>
      <c r="D510" s="2" t="s">
        <v>2139</v>
      </c>
      <c r="E510" s="2">
        <v>1996.9</v>
      </c>
      <c r="F510" s="2">
        <v>35</v>
      </c>
      <c r="G510" s="2">
        <v>1</v>
      </c>
      <c r="H510" s="3">
        <f t="shared" si="7"/>
        <v>35</v>
      </c>
    </row>
    <row r="511" spans="1:8" ht="14.25">
      <c r="A511" s="2" t="s">
        <v>903</v>
      </c>
      <c r="B511" s="2" t="s">
        <v>904</v>
      </c>
      <c r="C511" s="2" t="s">
        <v>1732</v>
      </c>
      <c r="D511" s="2" t="s">
        <v>474</v>
      </c>
      <c r="E511" s="2">
        <v>2000.8</v>
      </c>
      <c r="F511" s="2">
        <v>29.8</v>
      </c>
      <c r="G511" s="2">
        <v>1</v>
      </c>
      <c r="H511" s="3">
        <f t="shared" si="7"/>
        <v>29.8</v>
      </c>
    </row>
    <row r="512" spans="1:8" ht="14.25">
      <c r="A512" s="2" t="s">
        <v>903</v>
      </c>
      <c r="B512" s="2" t="s">
        <v>905</v>
      </c>
      <c r="C512" s="2" t="s">
        <v>1733</v>
      </c>
      <c r="D512" s="2" t="s">
        <v>440</v>
      </c>
      <c r="E512" s="2">
        <v>1997.8</v>
      </c>
      <c r="F512" s="2">
        <v>18</v>
      </c>
      <c r="G512" s="2">
        <v>1</v>
      </c>
      <c r="H512" s="3">
        <f t="shared" si="7"/>
        <v>18</v>
      </c>
    </row>
    <row r="513" spans="1:8" ht="24">
      <c r="A513" s="2" t="s">
        <v>906</v>
      </c>
      <c r="B513" s="2" t="s">
        <v>907</v>
      </c>
      <c r="C513" s="2" t="s">
        <v>1734</v>
      </c>
      <c r="D513" s="2" t="s">
        <v>2453</v>
      </c>
      <c r="E513" s="2">
        <v>1999.5</v>
      </c>
      <c r="F513" s="2">
        <v>20</v>
      </c>
      <c r="G513" s="2">
        <v>1</v>
      </c>
      <c r="H513" s="3">
        <f t="shared" si="7"/>
        <v>20</v>
      </c>
    </row>
    <row r="514" spans="1:8" ht="14.25">
      <c r="A514" s="2" t="s">
        <v>851</v>
      </c>
      <c r="B514" s="2" t="s">
        <v>1718</v>
      </c>
      <c r="C514" s="2" t="s">
        <v>852</v>
      </c>
      <c r="D514" s="2" t="s">
        <v>2526</v>
      </c>
      <c r="E514" s="2">
        <v>2002.4</v>
      </c>
      <c r="F514" s="2">
        <v>49</v>
      </c>
      <c r="G514" s="2">
        <v>1</v>
      </c>
      <c r="H514" s="3">
        <f t="shared" si="7"/>
        <v>49</v>
      </c>
    </row>
    <row r="515" spans="1:8" ht="24">
      <c r="A515" s="2" t="s">
        <v>900</v>
      </c>
      <c r="B515" s="2" t="s">
        <v>516</v>
      </c>
      <c r="C515" s="2" t="s">
        <v>1731</v>
      </c>
      <c r="D515" s="2" t="s">
        <v>1919</v>
      </c>
      <c r="E515" s="2">
        <v>1999.1</v>
      </c>
      <c r="F515" s="2">
        <v>18.2</v>
      </c>
      <c r="G515" s="2">
        <v>1</v>
      </c>
      <c r="H515" s="3">
        <f aca="true" t="shared" si="8" ref="H515:H578">G515*F515</f>
        <v>18.2</v>
      </c>
    </row>
    <row r="516" spans="1:8" ht="14.25">
      <c r="A516" s="2" t="s">
        <v>900</v>
      </c>
      <c r="B516" s="2" t="s">
        <v>901</v>
      </c>
      <c r="C516" s="2" t="s">
        <v>902</v>
      </c>
      <c r="D516" s="2" t="s">
        <v>2139</v>
      </c>
      <c r="E516" s="2">
        <v>1997.12</v>
      </c>
      <c r="F516" s="2">
        <v>30</v>
      </c>
      <c r="G516" s="2">
        <v>1</v>
      </c>
      <c r="H516" s="3">
        <f t="shared" si="8"/>
        <v>30</v>
      </c>
    </row>
    <row r="517" spans="1:8" ht="14.25">
      <c r="A517" s="2" t="s">
        <v>534</v>
      </c>
      <c r="B517" s="2" t="s">
        <v>535</v>
      </c>
      <c r="C517" s="2" t="s">
        <v>536</v>
      </c>
      <c r="D517" s="2" t="s">
        <v>2139</v>
      </c>
      <c r="E517" s="2">
        <v>1995.9</v>
      </c>
      <c r="F517" s="2">
        <v>16.5</v>
      </c>
      <c r="G517" s="2">
        <v>1</v>
      </c>
      <c r="H517" s="3">
        <f t="shared" si="8"/>
        <v>16.5</v>
      </c>
    </row>
    <row r="518" spans="1:8" ht="14.25">
      <c r="A518" s="2" t="s">
        <v>521</v>
      </c>
      <c r="B518" s="2" t="s">
        <v>376</v>
      </c>
      <c r="C518" s="2" t="s">
        <v>377</v>
      </c>
      <c r="D518" s="2" t="s">
        <v>2365</v>
      </c>
      <c r="E518" s="2">
        <v>1988.11</v>
      </c>
      <c r="F518" s="2">
        <v>37.5</v>
      </c>
      <c r="G518" s="2">
        <v>2</v>
      </c>
      <c r="H518" s="3">
        <f t="shared" si="8"/>
        <v>75</v>
      </c>
    </row>
    <row r="519" spans="1:8" ht="24">
      <c r="A519" s="2" t="s">
        <v>521</v>
      </c>
      <c r="B519" s="2" t="s">
        <v>522</v>
      </c>
      <c r="C519" s="2" t="s">
        <v>523</v>
      </c>
      <c r="D519" s="2" t="s">
        <v>2139</v>
      </c>
      <c r="E519" s="2">
        <v>1988.8</v>
      </c>
      <c r="F519" s="2">
        <v>52</v>
      </c>
      <c r="G519" s="2">
        <v>2</v>
      </c>
      <c r="H519" s="3">
        <f t="shared" si="8"/>
        <v>104</v>
      </c>
    </row>
    <row r="520" spans="1:8" ht="24">
      <c r="A520" s="2" t="s">
        <v>525</v>
      </c>
      <c r="B520" s="2" t="s">
        <v>524</v>
      </c>
      <c r="C520" s="2" t="s">
        <v>398</v>
      </c>
      <c r="D520" s="2" t="s">
        <v>2259</v>
      </c>
      <c r="E520" s="2">
        <v>1992.9</v>
      </c>
      <c r="F520" s="2">
        <v>4</v>
      </c>
      <c r="G520" s="2">
        <v>1</v>
      </c>
      <c r="H520" s="3">
        <f t="shared" si="8"/>
        <v>4</v>
      </c>
    </row>
    <row r="521" spans="1:8" ht="14.25">
      <c r="A521" s="2" t="s">
        <v>2202</v>
      </c>
      <c r="B521" s="2" t="s">
        <v>2573</v>
      </c>
      <c r="C521" s="2" t="s">
        <v>2203</v>
      </c>
      <c r="D521" s="2" t="s">
        <v>2204</v>
      </c>
      <c r="E521" s="2" t="s">
        <v>2556</v>
      </c>
      <c r="F521" s="2">
        <v>14</v>
      </c>
      <c r="G521" s="2">
        <v>2</v>
      </c>
      <c r="H521" s="3">
        <f t="shared" si="8"/>
        <v>28</v>
      </c>
    </row>
    <row r="522" spans="1:8" ht="14.25">
      <c r="A522" s="2" t="s">
        <v>537</v>
      </c>
      <c r="B522" s="2" t="s">
        <v>538</v>
      </c>
      <c r="C522" s="2" t="s">
        <v>539</v>
      </c>
      <c r="D522" s="2" t="s">
        <v>540</v>
      </c>
      <c r="E522" s="2">
        <v>1995.1</v>
      </c>
      <c r="F522" s="2">
        <v>19.5</v>
      </c>
      <c r="G522" s="2">
        <v>1</v>
      </c>
      <c r="H522" s="3">
        <f t="shared" si="8"/>
        <v>19.5</v>
      </c>
    </row>
    <row r="523" spans="1:8" ht="14.25">
      <c r="A523" s="2" t="s">
        <v>541</v>
      </c>
      <c r="B523" s="2" t="s">
        <v>542</v>
      </c>
      <c r="C523" s="2" t="s">
        <v>543</v>
      </c>
      <c r="D523" s="2" t="s">
        <v>2148</v>
      </c>
      <c r="E523" s="2">
        <v>1992.12</v>
      </c>
      <c r="F523" s="2">
        <v>10.5</v>
      </c>
      <c r="G523" s="2">
        <v>2</v>
      </c>
      <c r="H523" s="3">
        <f t="shared" si="8"/>
        <v>21</v>
      </c>
    </row>
    <row r="524" spans="1:8" ht="24">
      <c r="A524" s="2" t="s">
        <v>541</v>
      </c>
      <c r="B524" s="2" t="s">
        <v>378</v>
      </c>
      <c r="C524" s="2" t="s">
        <v>544</v>
      </c>
      <c r="D524" s="2" t="s">
        <v>2139</v>
      </c>
      <c r="E524" s="2">
        <v>1995.1</v>
      </c>
      <c r="F524" s="2">
        <v>15</v>
      </c>
      <c r="G524" s="2">
        <v>1</v>
      </c>
      <c r="H524" s="3">
        <f t="shared" si="8"/>
        <v>15</v>
      </c>
    </row>
    <row r="525" spans="1:8" ht="14.25">
      <c r="A525" s="2" t="s">
        <v>541</v>
      </c>
      <c r="B525" s="2" t="s">
        <v>545</v>
      </c>
      <c r="C525" s="2" t="s">
        <v>546</v>
      </c>
      <c r="D525" s="2" t="s">
        <v>2139</v>
      </c>
      <c r="E525" s="2">
        <v>1995.4</v>
      </c>
      <c r="F525" s="2">
        <v>64</v>
      </c>
      <c r="G525" s="2">
        <v>2</v>
      </c>
      <c r="H525" s="3">
        <f t="shared" si="8"/>
        <v>128</v>
      </c>
    </row>
    <row r="526" spans="1:8" ht="14.25">
      <c r="A526" s="2" t="s">
        <v>541</v>
      </c>
      <c r="B526" s="2" t="s">
        <v>547</v>
      </c>
      <c r="C526" s="2" t="s">
        <v>548</v>
      </c>
      <c r="D526" s="2" t="s">
        <v>2310</v>
      </c>
      <c r="E526" s="2">
        <v>1995.4</v>
      </c>
      <c r="F526" s="2">
        <v>8.9</v>
      </c>
      <c r="G526" s="2">
        <v>1</v>
      </c>
      <c r="H526" s="3">
        <f t="shared" si="8"/>
        <v>8.9</v>
      </c>
    </row>
    <row r="527" spans="1:8" ht="14.25">
      <c r="A527" s="2" t="s">
        <v>541</v>
      </c>
      <c r="B527" s="2" t="s">
        <v>549</v>
      </c>
      <c r="C527" s="2" t="s">
        <v>550</v>
      </c>
      <c r="D527" s="2" t="s">
        <v>2151</v>
      </c>
      <c r="E527" s="2">
        <v>1995.4</v>
      </c>
      <c r="F527" s="2">
        <v>18</v>
      </c>
      <c r="G527" s="2">
        <v>2</v>
      </c>
      <c r="H527" s="3">
        <f t="shared" si="8"/>
        <v>36</v>
      </c>
    </row>
    <row r="528" spans="1:8" ht="14.25">
      <c r="A528" s="2" t="s">
        <v>541</v>
      </c>
      <c r="B528" s="2" t="s">
        <v>551</v>
      </c>
      <c r="C528" s="2" t="s">
        <v>552</v>
      </c>
      <c r="D528" s="2" t="s">
        <v>2139</v>
      </c>
      <c r="E528" s="2">
        <v>1981.4</v>
      </c>
      <c r="F528" s="2">
        <v>0.42</v>
      </c>
      <c r="G528" s="2">
        <v>1</v>
      </c>
      <c r="H528" s="3">
        <f t="shared" si="8"/>
        <v>0.42</v>
      </c>
    </row>
    <row r="529" spans="1:8" ht="14.25">
      <c r="A529" s="2" t="s">
        <v>541</v>
      </c>
      <c r="B529" s="2" t="s">
        <v>547</v>
      </c>
      <c r="C529" s="2" t="s">
        <v>618</v>
      </c>
      <c r="D529" s="2" t="s">
        <v>2365</v>
      </c>
      <c r="E529" s="2">
        <v>1984.4</v>
      </c>
      <c r="F529" s="2">
        <v>0.98</v>
      </c>
      <c r="G529" s="2">
        <v>2</v>
      </c>
      <c r="H529" s="3">
        <f t="shared" si="8"/>
        <v>1.96</v>
      </c>
    </row>
    <row r="530" spans="1:8" ht="14.25">
      <c r="A530" s="2" t="s">
        <v>541</v>
      </c>
      <c r="B530" s="2" t="s">
        <v>1373</v>
      </c>
      <c r="C530" s="2" t="s">
        <v>1374</v>
      </c>
      <c r="D530" s="2" t="s">
        <v>2160</v>
      </c>
      <c r="E530" s="2">
        <v>1996.7</v>
      </c>
      <c r="F530" s="2">
        <v>19.5</v>
      </c>
      <c r="G530" s="2">
        <v>2</v>
      </c>
      <c r="H530" s="3">
        <f t="shared" si="8"/>
        <v>39</v>
      </c>
    </row>
    <row r="531" spans="1:8" ht="14.25">
      <c r="A531" s="2" t="s">
        <v>541</v>
      </c>
      <c r="B531" s="2" t="s">
        <v>1375</v>
      </c>
      <c r="C531" s="2" t="s">
        <v>1376</v>
      </c>
      <c r="D531" s="2" t="s">
        <v>2139</v>
      </c>
      <c r="E531" s="2">
        <v>1995.9</v>
      </c>
      <c r="F531" s="2">
        <v>13.5</v>
      </c>
      <c r="G531" s="2">
        <v>2</v>
      </c>
      <c r="H531" s="3">
        <f t="shared" si="8"/>
        <v>27</v>
      </c>
    </row>
    <row r="532" spans="1:8" ht="14.25">
      <c r="A532" s="2" t="s">
        <v>541</v>
      </c>
      <c r="B532" s="2" t="s">
        <v>547</v>
      </c>
      <c r="C532" s="2" t="s">
        <v>553</v>
      </c>
      <c r="D532" s="2" t="s">
        <v>2160</v>
      </c>
      <c r="E532" s="2">
        <v>1992.12</v>
      </c>
      <c r="F532" s="2">
        <v>14.5</v>
      </c>
      <c r="G532" s="2">
        <v>1</v>
      </c>
      <c r="H532" s="3">
        <f t="shared" si="8"/>
        <v>14.5</v>
      </c>
    </row>
    <row r="533" spans="1:8" ht="14.25">
      <c r="A533" s="2" t="s">
        <v>541</v>
      </c>
      <c r="B533" s="2" t="s">
        <v>554</v>
      </c>
      <c r="C533" s="2" t="s">
        <v>1377</v>
      </c>
      <c r="D533" s="2" t="s">
        <v>2577</v>
      </c>
      <c r="E533" s="2">
        <v>1996.1</v>
      </c>
      <c r="F533" s="2">
        <v>12</v>
      </c>
      <c r="G533" s="2">
        <v>2</v>
      </c>
      <c r="H533" s="3">
        <f t="shared" si="8"/>
        <v>24</v>
      </c>
    </row>
    <row r="534" spans="1:8" ht="14.25">
      <c r="A534" s="2" t="s">
        <v>541</v>
      </c>
      <c r="B534" s="2" t="s">
        <v>547</v>
      </c>
      <c r="C534" s="2" t="s">
        <v>1378</v>
      </c>
      <c r="D534" s="2" t="s">
        <v>2577</v>
      </c>
      <c r="E534" s="2">
        <v>1996.3</v>
      </c>
      <c r="F534" s="2">
        <v>14</v>
      </c>
      <c r="G534" s="2">
        <v>2</v>
      </c>
      <c r="H534" s="3">
        <f t="shared" si="8"/>
        <v>28</v>
      </c>
    </row>
    <row r="535" spans="1:8" ht="14.25">
      <c r="A535" s="2" t="s">
        <v>541</v>
      </c>
      <c r="B535" s="2" t="s">
        <v>1379</v>
      </c>
      <c r="C535" s="2" t="s">
        <v>1380</v>
      </c>
      <c r="D535" s="2" t="s">
        <v>2139</v>
      </c>
      <c r="E535" s="2">
        <v>1996.6</v>
      </c>
      <c r="F535" s="2">
        <v>22</v>
      </c>
      <c r="G535" s="2">
        <v>2</v>
      </c>
      <c r="H535" s="3">
        <f t="shared" si="8"/>
        <v>44</v>
      </c>
    </row>
    <row r="536" spans="1:8" ht="14.25">
      <c r="A536" s="2" t="s">
        <v>541</v>
      </c>
      <c r="B536" s="2" t="s">
        <v>555</v>
      </c>
      <c r="C536" s="2" t="s">
        <v>556</v>
      </c>
      <c r="D536" s="2" t="s">
        <v>2148</v>
      </c>
      <c r="E536" s="2">
        <v>1994.9</v>
      </c>
      <c r="F536" s="2">
        <v>25</v>
      </c>
      <c r="G536" s="2">
        <v>2</v>
      </c>
      <c r="H536" s="3">
        <f t="shared" si="8"/>
        <v>50</v>
      </c>
    </row>
    <row r="537" spans="1:8" ht="24">
      <c r="A537" s="2" t="s">
        <v>541</v>
      </c>
      <c r="B537" s="2" t="s">
        <v>1381</v>
      </c>
      <c r="C537" s="2" t="s">
        <v>557</v>
      </c>
      <c r="D537" s="2" t="s">
        <v>1278</v>
      </c>
      <c r="E537" s="2">
        <v>1996.8</v>
      </c>
      <c r="F537" s="2">
        <v>18</v>
      </c>
      <c r="G537" s="2">
        <v>2</v>
      </c>
      <c r="H537" s="3">
        <f t="shared" si="8"/>
        <v>36</v>
      </c>
    </row>
    <row r="538" spans="1:8" ht="24">
      <c r="A538" s="2" t="s">
        <v>541</v>
      </c>
      <c r="B538" s="2" t="s">
        <v>558</v>
      </c>
      <c r="C538" s="2" t="s">
        <v>559</v>
      </c>
      <c r="D538" s="2" t="s">
        <v>2148</v>
      </c>
      <c r="E538" s="2">
        <v>1994.8</v>
      </c>
      <c r="F538" s="2">
        <v>12</v>
      </c>
      <c r="G538" s="2">
        <v>3</v>
      </c>
      <c r="H538" s="3">
        <f t="shared" si="8"/>
        <v>36</v>
      </c>
    </row>
    <row r="539" spans="1:8" ht="14.25">
      <c r="A539" s="2" t="s">
        <v>574</v>
      </c>
      <c r="B539" s="2" t="s">
        <v>575</v>
      </c>
      <c r="C539" s="2" t="s">
        <v>576</v>
      </c>
      <c r="D539" s="2" t="s">
        <v>2310</v>
      </c>
      <c r="E539" s="2">
        <v>1996.6</v>
      </c>
      <c r="F539" s="2">
        <v>16</v>
      </c>
      <c r="G539" s="2">
        <v>1</v>
      </c>
      <c r="H539" s="3">
        <f t="shared" si="8"/>
        <v>16</v>
      </c>
    </row>
    <row r="540" spans="1:8" ht="24">
      <c r="A540" s="2" t="s">
        <v>577</v>
      </c>
      <c r="B540" s="2" t="s">
        <v>578</v>
      </c>
      <c r="C540" s="2" t="s">
        <v>580</v>
      </c>
      <c r="D540" s="2" t="s">
        <v>2148</v>
      </c>
      <c r="E540" s="2">
        <v>1993.6</v>
      </c>
      <c r="F540" s="2">
        <v>32</v>
      </c>
      <c r="G540" s="2">
        <v>1</v>
      </c>
      <c r="H540" s="3">
        <f t="shared" si="8"/>
        <v>32</v>
      </c>
    </row>
    <row r="541" spans="1:8" ht="24">
      <c r="A541" s="2" t="s">
        <v>579</v>
      </c>
      <c r="B541" s="2" t="s">
        <v>578</v>
      </c>
      <c r="C541" s="2" t="s">
        <v>580</v>
      </c>
      <c r="D541" s="2" t="s">
        <v>2148</v>
      </c>
      <c r="E541" s="2">
        <v>1992.8</v>
      </c>
      <c r="F541" s="2">
        <v>42.5</v>
      </c>
      <c r="G541" s="2">
        <v>2</v>
      </c>
      <c r="H541" s="3">
        <f t="shared" si="8"/>
        <v>85</v>
      </c>
    </row>
    <row r="542" spans="1:8" ht="24">
      <c r="A542" s="2" t="s">
        <v>581</v>
      </c>
      <c r="B542" s="2" t="s">
        <v>582</v>
      </c>
      <c r="C542" s="2" t="s">
        <v>591</v>
      </c>
      <c r="D542" s="2" t="s">
        <v>2346</v>
      </c>
      <c r="E542" s="2">
        <v>1971.8</v>
      </c>
      <c r="F542" s="2">
        <v>0.23</v>
      </c>
      <c r="G542" s="2">
        <v>1</v>
      </c>
      <c r="H542" s="3">
        <f t="shared" si="8"/>
        <v>0.23</v>
      </c>
    </row>
    <row r="543" spans="1:8" ht="14.25">
      <c r="A543" s="2" t="s">
        <v>2205</v>
      </c>
      <c r="B543" s="2" t="s">
        <v>1030</v>
      </c>
      <c r="C543" s="2" t="s">
        <v>2206</v>
      </c>
      <c r="D543" s="2" t="s">
        <v>2139</v>
      </c>
      <c r="E543" s="2">
        <v>1992.12</v>
      </c>
      <c r="F543" s="2">
        <v>11.2</v>
      </c>
      <c r="G543" s="2">
        <v>2</v>
      </c>
      <c r="H543" s="3">
        <f t="shared" si="8"/>
        <v>22.4</v>
      </c>
    </row>
    <row r="544" spans="1:8" ht="14.25">
      <c r="A544" s="2" t="s">
        <v>2205</v>
      </c>
      <c r="B544" s="2" t="s">
        <v>2207</v>
      </c>
      <c r="C544" s="2" t="s">
        <v>2574</v>
      </c>
      <c r="D544" s="2" t="s">
        <v>2139</v>
      </c>
      <c r="E544" s="2">
        <v>1990.4</v>
      </c>
      <c r="F544" s="2">
        <v>20</v>
      </c>
      <c r="G544" s="2">
        <v>2</v>
      </c>
      <c r="H544" s="3">
        <f t="shared" si="8"/>
        <v>40</v>
      </c>
    </row>
    <row r="545" spans="1:8" ht="24">
      <c r="A545" s="2" t="s">
        <v>2205</v>
      </c>
      <c r="B545" s="2" t="s">
        <v>1031</v>
      </c>
      <c r="C545" s="2" t="s">
        <v>2575</v>
      </c>
      <c r="D545" s="2" t="s">
        <v>2139</v>
      </c>
      <c r="E545" s="2">
        <v>1996.9</v>
      </c>
      <c r="F545" s="2"/>
      <c r="G545" s="2">
        <v>10</v>
      </c>
      <c r="H545" s="3">
        <f t="shared" si="8"/>
        <v>0</v>
      </c>
    </row>
    <row r="546" spans="1:8" ht="14.25">
      <c r="A546" s="2" t="s">
        <v>2205</v>
      </c>
      <c r="B546" s="2" t="s">
        <v>2208</v>
      </c>
      <c r="C546" s="2" t="s">
        <v>2209</v>
      </c>
      <c r="D546" s="2" t="s">
        <v>2139</v>
      </c>
      <c r="E546" s="2">
        <v>1990.8</v>
      </c>
      <c r="F546" s="2">
        <v>26</v>
      </c>
      <c r="G546" s="2">
        <v>2</v>
      </c>
      <c r="H546" s="3">
        <f t="shared" si="8"/>
        <v>52</v>
      </c>
    </row>
    <row r="547" spans="1:8" ht="14.25">
      <c r="A547" s="2" t="s">
        <v>2205</v>
      </c>
      <c r="B547" s="2" t="s">
        <v>1032</v>
      </c>
      <c r="C547" s="2" t="s">
        <v>2210</v>
      </c>
      <c r="D547" s="2" t="s">
        <v>2139</v>
      </c>
      <c r="E547" s="2">
        <v>1990.12</v>
      </c>
      <c r="F547" s="2">
        <v>21.5</v>
      </c>
      <c r="G547" s="2">
        <v>2</v>
      </c>
      <c r="H547" s="3">
        <f t="shared" si="8"/>
        <v>43</v>
      </c>
    </row>
    <row r="548" spans="1:8" ht="24">
      <c r="A548" s="2" t="s">
        <v>583</v>
      </c>
      <c r="B548" s="2" t="s">
        <v>584</v>
      </c>
      <c r="C548" s="2" t="s">
        <v>585</v>
      </c>
      <c r="D548" s="2" t="s">
        <v>2139</v>
      </c>
      <c r="E548" s="2">
        <v>1991.2</v>
      </c>
      <c r="F548" s="2">
        <v>38</v>
      </c>
      <c r="G548" s="2">
        <v>1</v>
      </c>
      <c r="H548" s="3">
        <f t="shared" si="8"/>
        <v>38</v>
      </c>
    </row>
    <row r="549" spans="1:8" ht="24">
      <c r="A549" s="2" t="s">
        <v>583</v>
      </c>
      <c r="B549" s="2" t="s">
        <v>909</v>
      </c>
      <c r="C549" s="2" t="s">
        <v>1737</v>
      </c>
      <c r="D549" s="2" t="s">
        <v>844</v>
      </c>
      <c r="E549" s="2">
        <v>1992.4</v>
      </c>
      <c r="F549" s="2">
        <v>23</v>
      </c>
      <c r="G549" s="2">
        <v>1</v>
      </c>
      <c r="H549" s="3">
        <f t="shared" si="8"/>
        <v>23</v>
      </c>
    </row>
    <row r="550" spans="1:8" ht="24">
      <c r="A550" s="2" t="s">
        <v>583</v>
      </c>
      <c r="B550" s="2" t="s">
        <v>909</v>
      </c>
      <c r="C550" s="2" t="s">
        <v>1737</v>
      </c>
      <c r="D550" s="2" t="s">
        <v>844</v>
      </c>
      <c r="E550" s="2">
        <v>1999.7</v>
      </c>
      <c r="F550" s="2">
        <v>40</v>
      </c>
      <c r="G550" s="2">
        <v>1</v>
      </c>
      <c r="H550" s="3">
        <f t="shared" si="8"/>
        <v>40</v>
      </c>
    </row>
    <row r="551" spans="1:8" ht="24">
      <c r="A551" s="2" t="s">
        <v>1738</v>
      </c>
      <c r="B551" s="2" t="s">
        <v>1739</v>
      </c>
      <c r="C551" s="2" t="s">
        <v>910</v>
      </c>
      <c r="D551" s="2" t="s">
        <v>844</v>
      </c>
      <c r="E551" s="2">
        <v>1998.12</v>
      </c>
      <c r="F551" s="2">
        <v>16</v>
      </c>
      <c r="G551" s="2">
        <v>1</v>
      </c>
      <c r="H551" s="3">
        <f t="shared" si="8"/>
        <v>16</v>
      </c>
    </row>
    <row r="552" spans="1:8" ht="24">
      <c r="A552" s="2" t="s">
        <v>911</v>
      </c>
      <c r="B552" s="2" t="s">
        <v>1740</v>
      </c>
      <c r="C552" s="2" t="s">
        <v>843</v>
      </c>
      <c r="D552" s="2" t="s">
        <v>844</v>
      </c>
      <c r="E552" s="2">
        <v>1992.4</v>
      </c>
      <c r="F552" s="2">
        <v>6.5</v>
      </c>
      <c r="G552" s="2">
        <v>1</v>
      </c>
      <c r="H552" s="3">
        <f t="shared" si="8"/>
        <v>6.5</v>
      </c>
    </row>
    <row r="553" spans="1:8" ht="24">
      <c r="A553" s="2" t="s">
        <v>597</v>
      </c>
      <c r="B553" s="2" t="s">
        <v>598</v>
      </c>
      <c r="C553" s="2" t="s">
        <v>1384</v>
      </c>
      <c r="D553" s="2" t="s">
        <v>2306</v>
      </c>
      <c r="E553" s="2">
        <v>1981.6</v>
      </c>
      <c r="F553" s="2">
        <v>0.9</v>
      </c>
      <c r="G553" s="2">
        <v>1</v>
      </c>
      <c r="H553" s="3">
        <f t="shared" si="8"/>
        <v>0.9</v>
      </c>
    </row>
    <row r="554" spans="1:8" ht="14.25">
      <c r="A554" s="2" t="s">
        <v>595</v>
      </c>
      <c r="B554" s="2" t="s">
        <v>596</v>
      </c>
      <c r="C554" s="2" t="s">
        <v>1374</v>
      </c>
      <c r="D554" s="2" t="s">
        <v>2139</v>
      </c>
      <c r="E554" s="2">
        <v>1995.5</v>
      </c>
      <c r="F554" s="2">
        <v>42.5</v>
      </c>
      <c r="G554" s="2">
        <v>1</v>
      </c>
      <c r="H554" s="3">
        <f t="shared" si="8"/>
        <v>42.5</v>
      </c>
    </row>
    <row r="555" spans="1:8" ht="24">
      <c r="A555" s="2" t="s">
        <v>1385</v>
      </c>
      <c r="B555" s="2" t="s">
        <v>599</v>
      </c>
      <c r="C555" s="2" t="s">
        <v>1386</v>
      </c>
      <c r="D555" s="2" t="s">
        <v>2300</v>
      </c>
      <c r="E555" s="2">
        <v>1994.7</v>
      </c>
      <c r="F555" s="2">
        <v>12</v>
      </c>
      <c r="G555" s="2">
        <v>1</v>
      </c>
      <c r="H555" s="3">
        <f t="shared" si="8"/>
        <v>12</v>
      </c>
    </row>
    <row r="556" spans="1:8" ht="24">
      <c r="A556" s="2" t="s">
        <v>600</v>
      </c>
      <c r="B556" s="2" t="s">
        <v>1387</v>
      </c>
      <c r="C556" s="2" t="s">
        <v>1388</v>
      </c>
      <c r="D556" s="2" t="s">
        <v>2139</v>
      </c>
      <c r="E556" s="2">
        <v>1980.3</v>
      </c>
      <c r="F556" s="2">
        <v>0.66</v>
      </c>
      <c r="G556" s="2">
        <v>1</v>
      </c>
      <c r="H556" s="3">
        <f t="shared" si="8"/>
        <v>0.66</v>
      </c>
    </row>
    <row r="557" spans="1:8" ht="24">
      <c r="A557" s="2" t="s">
        <v>913</v>
      </c>
      <c r="B557" s="2" t="s">
        <v>1741</v>
      </c>
      <c r="C557" s="2" t="s">
        <v>912</v>
      </c>
      <c r="D557" s="2" t="s">
        <v>2148</v>
      </c>
      <c r="E557" s="2">
        <v>1998.11</v>
      </c>
      <c r="F557" s="2">
        <v>20</v>
      </c>
      <c r="G557" s="2">
        <v>1</v>
      </c>
      <c r="H557" s="3">
        <f t="shared" si="8"/>
        <v>20</v>
      </c>
    </row>
    <row r="558" spans="1:8" ht="24">
      <c r="A558" s="2" t="s">
        <v>913</v>
      </c>
      <c r="B558" s="2" t="s">
        <v>1033</v>
      </c>
      <c r="C558" s="2" t="s">
        <v>2069</v>
      </c>
      <c r="D558" s="2" t="s">
        <v>844</v>
      </c>
      <c r="E558" s="2">
        <v>1999.5</v>
      </c>
      <c r="F558" s="2">
        <v>34</v>
      </c>
      <c r="G558" s="2">
        <v>1</v>
      </c>
      <c r="H558" s="3">
        <f t="shared" si="8"/>
        <v>34</v>
      </c>
    </row>
    <row r="559" spans="1:8" ht="24">
      <c r="A559" s="2" t="s">
        <v>2428</v>
      </c>
      <c r="B559" s="2" t="s">
        <v>1034</v>
      </c>
      <c r="C559" s="2" t="s">
        <v>2171</v>
      </c>
      <c r="D559" s="2" t="s">
        <v>2139</v>
      </c>
      <c r="E559" s="2">
        <v>1995.1</v>
      </c>
      <c r="F559" s="2">
        <v>75</v>
      </c>
      <c r="G559" s="2">
        <v>1</v>
      </c>
      <c r="H559" s="3">
        <f t="shared" si="8"/>
        <v>75</v>
      </c>
    </row>
    <row r="560" spans="1:8" ht="24">
      <c r="A560" s="2" t="s">
        <v>2428</v>
      </c>
      <c r="B560" s="2" t="s">
        <v>1035</v>
      </c>
      <c r="C560" s="2" t="s">
        <v>2171</v>
      </c>
      <c r="D560" s="2" t="s">
        <v>2139</v>
      </c>
      <c r="E560" s="2">
        <v>1995.12</v>
      </c>
      <c r="F560" s="2">
        <v>95</v>
      </c>
      <c r="G560" s="2">
        <v>1</v>
      </c>
      <c r="H560" s="3">
        <f t="shared" si="8"/>
        <v>95</v>
      </c>
    </row>
    <row r="561" spans="1:8" ht="24">
      <c r="A561" s="2" t="s">
        <v>1735</v>
      </c>
      <c r="B561" s="2" t="s">
        <v>547</v>
      </c>
      <c r="C561" s="2" t="s">
        <v>1911</v>
      </c>
      <c r="D561" s="2"/>
      <c r="E561" s="2">
        <v>1999.8</v>
      </c>
      <c r="F561" s="2"/>
      <c r="G561" s="2">
        <v>4</v>
      </c>
      <c r="H561" s="3">
        <f t="shared" si="8"/>
        <v>0</v>
      </c>
    </row>
    <row r="562" spans="1:8" ht="14.25">
      <c r="A562" s="2" t="s">
        <v>1735</v>
      </c>
      <c r="B562" s="2" t="s">
        <v>547</v>
      </c>
      <c r="C562" s="2" t="s">
        <v>1736</v>
      </c>
      <c r="D562" s="2" t="s">
        <v>1919</v>
      </c>
      <c r="E562" s="2">
        <v>1999.1</v>
      </c>
      <c r="F562" s="2">
        <v>18.8</v>
      </c>
      <c r="G562" s="2">
        <v>1</v>
      </c>
      <c r="H562" s="3">
        <f t="shared" si="8"/>
        <v>18.8</v>
      </c>
    </row>
    <row r="563" spans="1:8" ht="24">
      <c r="A563" s="2" t="s">
        <v>601</v>
      </c>
      <c r="B563" s="2" t="s">
        <v>1389</v>
      </c>
      <c r="C563" s="2" t="s">
        <v>602</v>
      </c>
      <c r="D563" s="2" t="s">
        <v>2139</v>
      </c>
      <c r="E563" s="2">
        <v>1981.4</v>
      </c>
      <c r="F563" s="2">
        <v>0.68</v>
      </c>
      <c r="G563" s="2">
        <v>1</v>
      </c>
      <c r="H563" s="3">
        <f t="shared" si="8"/>
        <v>0.68</v>
      </c>
    </row>
    <row r="564" spans="1:8" ht="14.25">
      <c r="A564" s="2" t="s">
        <v>2211</v>
      </c>
      <c r="B564" s="2" t="s">
        <v>2140</v>
      </c>
      <c r="C564" s="2" t="s">
        <v>2141</v>
      </c>
      <c r="D564" s="2" t="s">
        <v>2139</v>
      </c>
      <c r="E564" s="2">
        <v>1995.2</v>
      </c>
      <c r="F564" s="2"/>
      <c r="G564" s="2">
        <v>6</v>
      </c>
      <c r="H564" s="3">
        <f t="shared" si="8"/>
        <v>0</v>
      </c>
    </row>
    <row r="565" spans="1:8" ht="14.25">
      <c r="A565" s="2" t="s">
        <v>2211</v>
      </c>
      <c r="B565" s="2" t="s">
        <v>2140</v>
      </c>
      <c r="C565" s="2" t="s">
        <v>2141</v>
      </c>
      <c r="D565" s="2" t="s">
        <v>2139</v>
      </c>
      <c r="E565" s="2" t="s">
        <v>650</v>
      </c>
      <c r="F565" s="2">
        <v>18</v>
      </c>
      <c r="G565" s="2">
        <v>3</v>
      </c>
      <c r="H565" s="3">
        <f t="shared" si="8"/>
        <v>54</v>
      </c>
    </row>
    <row r="566" spans="1:8" ht="14.25">
      <c r="A566" s="2" t="s">
        <v>2211</v>
      </c>
      <c r="B566" s="2" t="s">
        <v>2140</v>
      </c>
      <c r="C566" s="2" t="s">
        <v>2141</v>
      </c>
      <c r="D566" s="2" t="s">
        <v>2139</v>
      </c>
      <c r="E566" s="2" t="s">
        <v>1036</v>
      </c>
      <c r="F566" s="2">
        <v>18</v>
      </c>
      <c r="G566" s="2">
        <v>2</v>
      </c>
      <c r="H566" s="3">
        <f t="shared" si="8"/>
        <v>36</v>
      </c>
    </row>
    <row r="567" spans="1:8" ht="14.25">
      <c r="A567" s="2" t="s">
        <v>2211</v>
      </c>
      <c r="B567" s="2" t="s">
        <v>2140</v>
      </c>
      <c r="C567" s="2" t="s">
        <v>2141</v>
      </c>
      <c r="D567" s="2" t="s">
        <v>2139</v>
      </c>
      <c r="E567" s="2" t="s">
        <v>1037</v>
      </c>
      <c r="F567" s="2">
        <v>18</v>
      </c>
      <c r="G567" s="2">
        <v>2</v>
      </c>
      <c r="H567" s="3">
        <f t="shared" si="8"/>
        <v>36</v>
      </c>
    </row>
    <row r="568" spans="1:8" ht="14.25">
      <c r="A568" s="2" t="s">
        <v>2211</v>
      </c>
      <c r="B568" s="2" t="s">
        <v>1038</v>
      </c>
      <c r="C568" s="2" t="s">
        <v>2212</v>
      </c>
      <c r="D568" s="2" t="s">
        <v>2139</v>
      </c>
      <c r="E568" s="2">
        <v>1993.6</v>
      </c>
      <c r="F568" s="2">
        <v>42</v>
      </c>
      <c r="G568" s="2">
        <v>2</v>
      </c>
      <c r="H568" s="3">
        <f t="shared" si="8"/>
        <v>84</v>
      </c>
    </row>
    <row r="569" spans="1:8" ht="14.25">
      <c r="A569" s="2" t="s">
        <v>2211</v>
      </c>
      <c r="B569" s="2" t="s">
        <v>2213</v>
      </c>
      <c r="C569" s="2" t="s">
        <v>2576</v>
      </c>
      <c r="D569" s="2" t="s">
        <v>2577</v>
      </c>
      <c r="E569" s="2">
        <v>1996.6</v>
      </c>
      <c r="F569" s="2">
        <v>3.8</v>
      </c>
      <c r="G569" s="2">
        <v>2</v>
      </c>
      <c r="H569" s="3">
        <f t="shared" si="8"/>
        <v>7.6</v>
      </c>
    </row>
    <row r="570" spans="1:8" ht="24">
      <c r="A570" s="2" t="s">
        <v>1382</v>
      </c>
      <c r="B570" s="2" t="s">
        <v>560</v>
      </c>
      <c r="C570" s="2" t="s">
        <v>561</v>
      </c>
      <c r="D570" s="2" t="s">
        <v>2148</v>
      </c>
      <c r="E570" s="2">
        <v>1995.9</v>
      </c>
      <c r="F570" s="2">
        <v>40</v>
      </c>
      <c r="G570" s="2">
        <v>2</v>
      </c>
      <c r="H570" s="3">
        <f t="shared" si="8"/>
        <v>80</v>
      </c>
    </row>
    <row r="571" spans="1:8" ht="14.25">
      <c r="A571" s="2" t="s">
        <v>1390</v>
      </c>
      <c r="B571" s="2" t="s">
        <v>1391</v>
      </c>
      <c r="C571" s="2" t="s">
        <v>603</v>
      </c>
      <c r="D571" s="2" t="s">
        <v>2148</v>
      </c>
      <c r="E571" s="2" t="s">
        <v>608</v>
      </c>
      <c r="F571" s="2">
        <v>26</v>
      </c>
      <c r="G571" s="2">
        <v>2</v>
      </c>
      <c r="H571" s="3">
        <f t="shared" si="8"/>
        <v>52</v>
      </c>
    </row>
    <row r="572" spans="1:8" ht="24">
      <c r="A572" s="2" t="s">
        <v>1751</v>
      </c>
      <c r="B572" s="2" t="s">
        <v>1752</v>
      </c>
      <c r="C572" s="2" t="s">
        <v>1753</v>
      </c>
      <c r="D572" s="2" t="s">
        <v>2089</v>
      </c>
      <c r="E572" s="2">
        <v>1997.1</v>
      </c>
      <c r="F572" s="2">
        <v>21</v>
      </c>
      <c r="G572" s="2">
        <v>1</v>
      </c>
      <c r="H572" s="3">
        <f t="shared" si="8"/>
        <v>21</v>
      </c>
    </row>
    <row r="573" spans="1:8" ht="14.25">
      <c r="A573" s="2" t="s">
        <v>562</v>
      </c>
      <c r="B573" s="2" t="s">
        <v>563</v>
      </c>
      <c r="C573" s="2" t="s">
        <v>564</v>
      </c>
      <c r="D573" s="2" t="s">
        <v>2148</v>
      </c>
      <c r="E573" s="2">
        <v>1995.4</v>
      </c>
      <c r="F573" s="2">
        <v>86</v>
      </c>
      <c r="G573" s="2">
        <v>1</v>
      </c>
      <c r="H573" s="3">
        <f t="shared" si="8"/>
        <v>86</v>
      </c>
    </row>
    <row r="574" spans="1:8" ht="14.25">
      <c r="A574" s="2" t="s">
        <v>562</v>
      </c>
      <c r="B574" s="2" t="s">
        <v>565</v>
      </c>
      <c r="C574" s="2" t="s">
        <v>566</v>
      </c>
      <c r="D574" s="2" t="s">
        <v>2139</v>
      </c>
      <c r="E574" s="2">
        <v>1992</v>
      </c>
      <c r="F574" s="2">
        <v>52</v>
      </c>
      <c r="G574" s="2">
        <v>1</v>
      </c>
      <c r="H574" s="3">
        <f t="shared" si="8"/>
        <v>52</v>
      </c>
    </row>
    <row r="575" spans="1:8" ht="24">
      <c r="A575" s="2" t="s">
        <v>562</v>
      </c>
      <c r="B575" s="2" t="s">
        <v>565</v>
      </c>
      <c r="C575" s="2" t="s">
        <v>567</v>
      </c>
      <c r="D575" s="2" t="s">
        <v>2139</v>
      </c>
      <c r="E575" s="2">
        <v>1992.8</v>
      </c>
      <c r="F575" s="2">
        <v>46.45</v>
      </c>
      <c r="G575" s="2">
        <v>2</v>
      </c>
      <c r="H575" s="3">
        <f t="shared" si="8"/>
        <v>92.9</v>
      </c>
    </row>
    <row r="576" spans="1:8" ht="24">
      <c r="A576" s="2" t="s">
        <v>562</v>
      </c>
      <c r="B576" s="2" t="s">
        <v>568</v>
      </c>
      <c r="C576" s="2" t="s">
        <v>569</v>
      </c>
      <c r="D576" s="2" t="s">
        <v>2139</v>
      </c>
      <c r="E576" s="2">
        <v>1994.4</v>
      </c>
      <c r="F576" s="2">
        <v>66</v>
      </c>
      <c r="G576" s="2">
        <v>1</v>
      </c>
      <c r="H576" s="3">
        <f t="shared" si="8"/>
        <v>66</v>
      </c>
    </row>
    <row r="577" spans="1:8" ht="14.25">
      <c r="A577" s="2" t="s">
        <v>562</v>
      </c>
      <c r="B577" s="2" t="s">
        <v>570</v>
      </c>
      <c r="C577" s="2" t="s">
        <v>571</v>
      </c>
      <c r="D577" s="2" t="s">
        <v>2139</v>
      </c>
      <c r="E577" s="2">
        <v>1991.11</v>
      </c>
      <c r="F577" s="2">
        <v>71</v>
      </c>
      <c r="G577" s="2">
        <v>1</v>
      </c>
      <c r="H577" s="3">
        <f t="shared" si="8"/>
        <v>71</v>
      </c>
    </row>
    <row r="578" spans="1:8" ht="14.25">
      <c r="A578" s="2" t="s">
        <v>562</v>
      </c>
      <c r="B578" s="2" t="s">
        <v>572</v>
      </c>
      <c r="C578" s="2" t="s">
        <v>573</v>
      </c>
      <c r="D578" s="2" t="s">
        <v>2139</v>
      </c>
      <c r="E578" s="2">
        <v>1990.6</v>
      </c>
      <c r="F578" s="2">
        <v>17.3</v>
      </c>
      <c r="G578" s="2">
        <v>2</v>
      </c>
      <c r="H578" s="3">
        <f t="shared" si="8"/>
        <v>34.6</v>
      </c>
    </row>
    <row r="579" spans="1:8" ht="14.25">
      <c r="A579" s="2" t="s">
        <v>1742</v>
      </c>
      <c r="B579" s="2" t="s">
        <v>1743</v>
      </c>
      <c r="C579" s="2" t="s">
        <v>1744</v>
      </c>
      <c r="D579" s="2" t="s">
        <v>2139</v>
      </c>
      <c r="E579" s="2">
        <v>2000.6</v>
      </c>
      <c r="F579" s="2">
        <v>26</v>
      </c>
      <c r="G579" s="2">
        <v>1</v>
      </c>
      <c r="H579" s="3">
        <f aca="true" t="shared" si="9" ref="H579:H642">G579*F579</f>
        <v>26</v>
      </c>
    </row>
    <row r="580" spans="1:8" ht="14.25">
      <c r="A580" s="2" t="s">
        <v>1745</v>
      </c>
      <c r="B580" s="2" t="s">
        <v>1746</v>
      </c>
      <c r="C580" s="2" t="s">
        <v>1747</v>
      </c>
      <c r="D580" s="2" t="s">
        <v>708</v>
      </c>
      <c r="E580" s="2">
        <v>2000.1</v>
      </c>
      <c r="F580" s="2">
        <v>9</v>
      </c>
      <c r="G580" s="2">
        <v>1</v>
      </c>
      <c r="H580" s="3">
        <f t="shared" si="9"/>
        <v>9</v>
      </c>
    </row>
    <row r="581" spans="1:8" ht="24">
      <c r="A581" s="2" t="s">
        <v>914</v>
      </c>
      <c r="B581" s="2" t="s">
        <v>1748</v>
      </c>
      <c r="C581" s="2" t="s">
        <v>1749</v>
      </c>
      <c r="D581" s="2" t="s">
        <v>540</v>
      </c>
      <c r="E581" s="2">
        <v>1994.8</v>
      </c>
      <c r="F581" s="2">
        <v>9</v>
      </c>
      <c r="G581" s="2">
        <v>2</v>
      </c>
      <c r="H581" s="3">
        <f t="shared" si="9"/>
        <v>18</v>
      </c>
    </row>
    <row r="582" spans="1:8" ht="14.25">
      <c r="A582" s="2" t="s">
        <v>914</v>
      </c>
      <c r="B582" s="2" t="s">
        <v>915</v>
      </c>
      <c r="C582" s="2" t="s">
        <v>1750</v>
      </c>
      <c r="D582" s="2" t="s">
        <v>2139</v>
      </c>
      <c r="E582" s="2">
        <v>1998.5</v>
      </c>
      <c r="F582" s="2">
        <v>45</v>
      </c>
      <c r="G582" s="2">
        <v>1</v>
      </c>
      <c r="H582" s="3">
        <f t="shared" si="9"/>
        <v>45</v>
      </c>
    </row>
    <row r="583" spans="1:8" ht="24">
      <c r="A583" s="2" t="s">
        <v>604</v>
      </c>
      <c r="B583" s="2" t="s">
        <v>605</v>
      </c>
      <c r="C583" s="2" t="s">
        <v>606</v>
      </c>
      <c r="D583" s="2" t="s">
        <v>1392</v>
      </c>
      <c r="E583" s="2">
        <v>1995.6</v>
      </c>
      <c r="F583" s="2">
        <v>5.8</v>
      </c>
      <c r="G583" s="2">
        <v>3</v>
      </c>
      <c r="H583" s="3">
        <f t="shared" si="9"/>
        <v>17.4</v>
      </c>
    </row>
    <row r="584" spans="1:8" ht="14.25">
      <c r="A584" s="2" t="s">
        <v>1754</v>
      </c>
      <c r="B584" s="2" t="s">
        <v>1755</v>
      </c>
      <c r="C584" s="2" t="s">
        <v>1756</v>
      </c>
      <c r="D584" s="2" t="s">
        <v>2139</v>
      </c>
      <c r="E584" s="2">
        <v>2000.8</v>
      </c>
      <c r="F584" s="2">
        <v>54</v>
      </c>
      <c r="G584" s="2">
        <v>1</v>
      </c>
      <c r="H584" s="3">
        <f t="shared" si="9"/>
        <v>54</v>
      </c>
    </row>
    <row r="585" spans="1:8" ht="24">
      <c r="A585" s="2" t="s">
        <v>586</v>
      </c>
      <c r="B585" s="2" t="s">
        <v>587</v>
      </c>
      <c r="C585" s="2" t="s">
        <v>590</v>
      </c>
      <c r="D585" s="2" t="s">
        <v>2139</v>
      </c>
      <c r="E585" s="2">
        <v>1972.6</v>
      </c>
      <c r="F585" s="2">
        <v>0.2</v>
      </c>
      <c r="G585" s="2">
        <v>3</v>
      </c>
      <c r="H585" s="3">
        <f t="shared" si="9"/>
        <v>0.6000000000000001</v>
      </c>
    </row>
    <row r="586" spans="1:8" ht="14.25">
      <c r="A586" s="2" t="s">
        <v>586</v>
      </c>
      <c r="B586" s="2" t="s">
        <v>588</v>
      </c>
      <c r="C586" s="2" t="s">
        <v>589</v>
      </c>
      <c r="D586" s="2" t="s">
        <v>592</v>
      </c>
      <c r="E586" s="2">
        <v>1980.4</v>
      </c>
      <c r="F586" s="2">
        <v>0.31</v>
      </c>
      <c r="G586" s="2">
        <v>2</v>
      </c>
      <c r="H586" s="3">
        <f t="shared" si="9"/>
        <v>0.62</v>
      </c>
    </row>
    <row r="587" spans="1:8" ht="24">
      <c r="A587" s="2" t="s">
        <v>586</v>
      </c>
      <c r="B587" s="2" t="s">
        <v>593</v>
      </c>
      <c r="C587" s="2" t="s">
        <v>594</v>
      </c>
      <c r="D587" s="2" t="s">
        <v>2139</v>
      </c>
      <c r="E587" s="2">
        <v>1975.5</v>
      </c>
      <c r="F587" s="2">
        <v>0.27</v>
      </c>
      <c r="G587" s="2">
        <v>1</v>
      </c>
      <c r="H587" s="3">
        <f t="shared" si="9"/>
        <v>0.27</v>
      </c>
    </row>
    <row r="588" spans="1:8" ht="14.25">
      <c r="A588" s="2" t="s">
        <v>586</v>
      </c>
      <c r="B588" s="2" t="s">
        <v>1383</v>
      </c>
      <c r="C588" s="2" t="s">
        <v>480</v>
      </c>
      <c r="D588" s="2" t="s">
        <v>2148</v>
      </c>
      <c r="E588" s="2">
        <v>1996</v>
      </c>
      <c r="F588" s="2">
        <v>56</v>
      </c>
      <c r="G588" s="2">
        <v>1</v>
      </c>
      <c r="H588" s="3">
        <f t="shared" si="9"/>
        <v>56</v>
      </c>
    </row>
    <row r="589" spans="1:8" ht="14.25">
      <c r="A589" s="2" t="s">
        <v>607</v>
      </c>
      <c r="B589" s="2" t="s">
        <v>609</v>
      </c>
      <c r="C589" s="2" t="s">
        <v>610</v>
      </c>
      <c r="D589" s="2" t="s">
        <v>2139</v>
      </c>
      <c r="E589" s="2" t="s">
        <v>611</v>
      </c>
      <c r="F589" s="2">
        <v>0.72</v>
      </c>
      <c r="G589" s="2">
        <v>1</v>
      </c>
      <c r="H589" s="3">
        <f t="shared" si="9"/>
        <v>0.72</v>
      </c>
    </row>
    <row r="590" spans="1:8" ht="14.25">
      <c r="A590" s="2" t="s">
        <v>607</v>
      </c>
      <c r="B590" s="2" t="s">
        <v>613</v>
      </c>
      <c r="C590" s="2" t="s">
        <v>612</v>
      </c>
      <c r="D590" s="2" t="s">
        <v>2306</v>
      </c>
      <c r="E590" s="2">
        <v>1980.3</v>
      </c>
      <c r="F590" s="2">
        <v>2.2</v>
      </c>
      <c r="G590" s="2">
        <v>1</v>
      </c>
      <c r="H590" s="3">
        <f t="shared" si="9"/>
        <v>2.2</v>
      </c>
    </row>
    <row r="591" spans="1:8" ht="14.25">
      <c r="A591" s="2" t="s">
        <v>607</v>
      </c>
      <c r="B591" s="2" t="s">
        <v>614</v>
      </c>
      <c r="C591" s="2" t="s">
        <v>612</v>
      </c>
      <c r="D591" s="2" t="s">
        <v>2306</v>
      </c>
      <c r="E591" s="2">
        <v>1981.4</v>
      </c>
      <c r="F591" s="2">
        <v>1.55</v>
      </c>
      <c r="G591" s="2">
        <v>1</v>
      </c>
      <c r="H591" s="3">
        <f t="shared" si="9"/>
        <v>1.55</v>
      </c>
    </row>
    <row r="592" spans="1:8" ht="14.25">
      <c r="A592" s="2" t="s">
        <v>607</v>
      </c>
      <c r="B592" s="2" t="s">
        <v>615</v>
      </c>
      <c r="C592" s="2" t="s">
        <v>612</v>
      </c>
      <c r="D592" s="2" t="s">
        <v>2306</v>
      </c>
      <c r="E592" s="2">
        <v>1981.9</v>
      </c>
      <c r="F592" s="2">
        <v>1.65</v>
      </c>
      <c r="G592" s="2">
        <v>1</v>
      </c>
      <c r="H592" s="3">
        <f t="shared" si="9"/>
        <v>1.65</v>
      </c>
    </row>
    <row r="593" spans="1:8" ht="14.25">
      <c r="A593" s="2" t="s">
        <v>607</v>
      </c>
      <c r="B593" s="2" t="s">
        <v>616</v>
      </c>
      <c r="C593" s="2" t="s">
        <v>1393</v>
      </c>
      <c r="D593" s="2" t="s">
        <v>2380</v>
      </c>
      <c r="E593" s="2">
        <v>1994.12</v>
      </c>
      <c r="F593" s="2">
        <v>18.5</v>
      </c>
      <c r="G593" s="2">
        <v>1</v>
      </c>
      <c r="H593" s="3">
        <f t="shared" si="9"/>
        <v>18.5</v>
      </c>
    </row>
    <row r="594" spans="1:8" ht="14.25">
      <c r="A594" s="2" t="s">
        <v>607</v>
      </c>
      <c r="B594" s="2" t="s">
        <v>617</v>
      </c>
      <c r="C594" s="2" t="s">
        <v>618</v>
      </c>
      <c r="D594" s="2" t="s">
        <v>2365</v>
      </c>
      <c r="E594" s="2">
        <v>1984.6</v>
      </c>
      <c r="F594" s="2">
        <v>1.7</v>
      </c>
      <c r="G594" s="2">
        <v>2</v>
      </c>
      <c r="H594" s="3">
        <f t="shared" si="9"/>
        <v>3.4</v>
      </c>
    </row>
    <row r="595" spans="1:8" ht="24">
      <c r="A595" s="2" t="s">
        <v>607</v>
      </c>
      <c r="B595" s="2" t="s">
        <v>619</v>
      </c>
      <c r="C595" s="2" t="s">
        <v>620</v>
      </c>
      <c r="D595" s="2" t="s">
        <v>2160</v>
      </c>
      <c r="E595" s="2">
        <v>1995.2</v>
      </c>
      <c r="F595" s="2">
        <v>18.5</v>
      </c>
      <c r="G595" s="2">
        <v>2</v>
      </c>
      <c r="H595" s="3">
        <f t="shared" si="9"/>
        <v>37</v>
      </c>
    </row>
    <row r="596" spans="1:8" ht="14.25">
      <c r="A596" s="2" t="s">
        <v>607</v>
      </c>
      <c r="B596" s="2" t="s">
        <v>621</v>
      </c>
      <c r="C596" s="2" t="s">
        <v>622</v>
      </c>
      <c r="D596" s="2" t="s">
        <v>2139</v>
      </c>
      <c r="E596" s="2">
        <v>1984.9</v>
      </c>
      <c r="F596" s="2">
        <v>0.55</v>
      </c>
      <c r="G596" s="2">
        <v>1</v>
      </c>
      <c r="H596" s="3">
        <f t="shared" si="9"/>
        <v>0.55</v>
      </c>
    </row>
    <row r="597" spans="1:8" ht="14.25">
      <c r="A597" s="2" t="s">
        <v>607</v>
      </c>
      <c r="B597" s="2" t="s">
        <v>623</v>
      </c>
      <c r="C597" s="2" t="s">
        <v>624</v>
      </c>
      <c r="D597" s="2" t="s">
        <v>2148</v>
      </c>
      <c r="E597" s="2">
        <v>1995.4</v>
      </c>
      <c r="F597" s="2">
        <v>10</v>
      </c>
      <c r="G597" s="2">
        <v>2</v>
      </c>
      <c r="H597" s="3">
        <f t="shared" si="9"/>
        <v>20</v>
      </c>
    </row>
    <row r="598" spans="1:8" ht="14.25">
      <c r="A598" s="2" t="s">
        <v>607</v>
      </c>
      <c r="B598" s="2" t="s">
        <v>1757</v>
      </c>
      <c r="C598" s="2" t="s">
        <v>1758</v>
      </c>
      <c r="D598" s="2" t="s">
        <v>2401</v>
      </c>
      <c r="E598" s="2">
        <v>1998.2</v>
      </c>
      <c r="F598" s="2">
        <v>16</v>
      </c>
      <c r="G598" s="2">
        <v>2</v>
      </c>
      <c r="H598" s="3">
        <f t="shared" si="9"/>
        <v>32</v>
      </c>
    </row>
    <row r="599" spans="1:8" ht="14.25">
      <c r="A599" s="2" t="s">
        <v>1396</v>
      </c>
      <c r="B599" s="2" t="s">
        <v>631</v>
      </c>
      <c r="C599" s="2" t="s">
        <v>632</v>
      </c>
      <c r="D599" s="2" t="s">
        <v>2310</v>
      </c>
      <c r="E599" s="2">
        <v>1994.9</v>
      </c>
      <c r="F599" s="2">
        <v>8.4</v>
      </c>
      <c r="G599" s="2">
        <v>2</v>
      </c>
      <c r="H599" s="3">
        <f t="shared" si="9"/>
        <v>16.8</v>
      </c>
    </row>
    <row r="600" spans="1:8" ht="14.25">
      <c r="A600" s="2" t="s">
        <v>1396</v>
      </c>
      <c r="B600" s="2" t="s">
        <v>1397</v>
      </c>
      <c r="C600" s="2" t="s">
        <v>633</v>
      </c>
      <c r="D600" s="2" t="s">
        <v>2139</v>
      </c>
      <c r="E600" s="2">
        <v>1985.8</v>
      </c>
      <c r="F600" s="2">
        <v>0.8</v>
      </c>
      <c r="G600" s="2">
        <v>2</v>
      </c>
      <c r="H600" s="3">
        <f t="shared" si="9"/>
        <v>1.6</v>
      </c>
    </row>
    <row r="601" spans="1:8" ht="14.25">
      <c r="A601" s="2" t="s">
        <v>1759</v>
      </c>
      <c r="B601" s="2" t="s">
        <v>2295</v>
      </c>
      <c r="C601" s="2" t="s">
        <v>921</v>
      </c>
      <c r="D601" s="2" t="s">
        <v>2139</v>
      </c>
      <c r="E601" s="2">
        <v>1994.3</v>
      </c>
      <c r="F601" s="2">
        <v>115</v>
      </c>
      <c r="G601" s="2">
        <v>1</v>
      </c>
      <c r="H601" s="3">
        <f t="shared" si="9"/>
        <v>115</v>
      </c>
    </row>
    <row r="602" spans="1:8" ht="24">
      <c r="A602" s="2" t="s">
        <v>2539</v>
      </c>
      <c r="B602" s="2" t="s">
        <v>2540</v>
      </c>
      <c r="C602" s="2" t="s">
        <v>2172</v>
      </c>
      <c r="D602" s="2" t="s">
        <v>2139</v>
      </c>
      <c r="E602" s="2">
        <v>1991.5</v>
      </c>
      <c r="F602" s="2">
        <v>27.5</v>
      </c>
      <c r="G602" s="2">
        <v>1</v>
      </c>
      <c r="H602" s="3">
        <f t="shared" si="9"/>
        <v>27.5</v>
      </c>
    </row>
    <row r="603" spans="1:8" ht="14.25">
      <c r="A603" s="2" t="s">
        <v>2539</v>
      </c>
      <c r="B603" s="2" t="s">
        <v>2173</v>
      </c>
      <c r="C603" s="2" t="s">
        <v>2541</v>
      </c>
      <c r="D603" s="2" t="s">
        <v>2139</v>
      </c>
      <c r="E603" s="2">
        <v>1992.12</v>
      </c>
      <c r="F603" s="2">
        <v>26</v>
      </c>
      <c r="G603" s="2">
        <v>2</v>
      </c>
      <c r="H603" s="3">
        <f t="shared" si="9"/>
        <v>52</v>
      </c>
    </row>
    <row r="604" spans="1:8" ht="14.25">
      <c r="A604" s="2" t="s">
        <v>2539</v>
      </c>
      <c r="B604" s="2" t="s">
        <v>2542</v>
      </c>
      <c r="C604" s="2" t="s">
        <v>2543</v>
      </c>
      <c r="D604" s="2" t="s">
        <v>2148</v>
      </c>
      <c r="E604" s="2">
        <v>1995.12</v>
      </c>
      <c r="F604" s="2">
        <v>32</v>
      </c>
      <c r="G604" s="2">
        <v>1</v>
      </c>
      <c r="H604" s="3">
        <f t="shared" si="9"/>
        <v>32</v>
      </c>
    </row>
    <row r="605" spans="1:8" ht="14.25">
      <c r="A605" s="2" t="s">
        <v>2539</v>
      </c>
      <c r="B605" s="2" t="s">
        <v>2542</v>
      </c>
      <c r="C605" s="2" t="s">
        <v>2543</v>
      </c>
      <c r="D605" s="2" t="s">
        <v>2148</v>
      </c>
      <c r="E605" s="2">
        <v>1995.12</v>
      </c>
      <c r="F605" s="2">
        <v>27</v>
      </c>
      <c r="G605" s="2">
        <v>1</v>
      </c>
      <c r="H605" s="3">
        <f t="shared" si="9"/>
        <v>27</v>
      </c>
    </row>
    <row r="606" spans="1:8" ht="24">
      <c r="A606" s="2" t="s">
        <v>1943</v>
      </c>
      <c r="B606" s="2" t="s">
        <v>1039</v>
      </c>
      <c r="C606" s="2" t="s">
        <v>2544</v>
      </c>
      <c r="D606" s="2" t="s">
        <v>2453</v>
      </c>
      <c r="E606" s="2">
        <v>1994.11</v>
      </c>
      <c r="F606" s="2">
        <v>680</v>
      </c>
      <c r="G606" s="2">
        <v>1</v>
      </c>
      <c r="H606" s="3">
        <f t="shared" si="9"/>
        <v>680</v>
      </c>
    </row>
    <row r="607" spans="1:8" ht="14.25">
      <c r="A607" s="2" t="s">
        <v>1943</v>
      </c>
      <c r="B607" s="2" t="s">
        <v>2545</v>
      </c>
      <c r="C607" s="2" t="s">
        <v>2546</v>
      </c>
      <c r="D607" s="2" t="s">
        <v>2139</v>
      </c>
      <c r="E607" s="2">
        <v>1993.5</v>
      </c>
      <c r="F607" s="2">
        <v>36</v>
      </c>
      <c r="G607" s="2">
        <v>1</v>
      </c>
      <c r="H607" s="3">
        <f t="shared" si="9"/>
        <v>36</v>
      </c>
    </row>
    <row r="608" spans="1:8" ht="14.25">
      <c r="A608" s="2" t="s">
        <v>1943</v>
      </c>
      <c r="B608" s="2" t="s">
        <v>2174</v>
      </c>
      <c r="C608" s="2" t="s">
        <v>2175</v>
      </c>
      <c r="D608" s="2" t="s">
        <v>2489</v>
      </c>
      <c r="E608" s="2">
        <v>1996.2</v>
      </c>
      <c r="F608" s="2">
        <v>88</v>
      </c>
      <c r="G608" s="2">
        <v>1</v>
      </c>
      <c r="H608" s="3">
        <f t="shared" si="9"/>
        <v>88</v>
      </c>
    </row>
    <row r="609" spans="1:8" ht="24">
      <c r="A609" s="2" t="s">
        <v>1943</v>
      </c>
      <c r="B609" s="2" t="s">
        <v>1667</v>
      </c>
      <c r="C609" s="2" t="s">
        <v>1668</v>
      </c>
      <c r="D609" s="2" t="s">
        <v>1650</v>
      </c>
      <c r="E609" s="2">
        <v>2002.7</v>
      </c>
      <c r="F609" s="2">
        <v>35</v>
      </c>
      <c r="G609" s="2">
        <v>1</v>
      </c>
      <c r="H609" s="3">
        <f t="shared" si="9"/>
        <v>35</v>
      </c>
    </row>
    <row r="610" spans="1:8" ht="14.25">
      <c r="A610" s="2" t="s">
        <v>1398</v>
      </c>
      <c r="B610" s="2" t="s">
        <v>634</v>
      </c>
      <c r="C610" s="2" t="s">
        <v>635</v>
      </c>
      <c r="D610" s="2" t="s">
        <v>2139</v>
      </c>
      <c r="E610" s="2">
        <v>1980.12</v>
      </c>
      <c r="F610" s="2">
        <v>2.15</v>
      </c>
      <c r="G610" s="2">
        <v>1</v>
      </c>
      <c r="H610" s="3">
        <f t="shared" si="9"/>
        <v>2.15</v>
      </c>
    </row>
    <row r="611" spans="1:8" ht="14.25">
      <c r="A611" s="2" t="s">
        <v>922</v>
      </c>
      <c r="B611" s="2" t="s">
        <v>923</v>
      </c>
      <c r="C611" s="2" t="s">
        <v>1760</v>
      </c>
      <c r="D611" s="2" t="s">
        <v>2526</v>
      </c>
      <c r="E611" s="2">
        <v>1982.2</v>
      </c>
      <c r="F611" s="2">
        <v>3.75</v>
      </c>
      <c r="G611" s="2">
        <v>2</v>
      </c>
      <c r="H611" s="3">
        <f t="shared" si="9"/>
        <v>7.5</v>
      </c>
    </row>
    <row r="612" spans="1:8" ht="24">
      <c r="A612" s="2" t="s">
        <v>636</v>
      </c>
      <c r="B612" s="2" t="s">
        <v>637</v>
      </c>
      <c r="C612" s="2" t="s">
        <v>638</v>
      </c>
      <c r="D612" s="2" t="s">
        <v>2139</v>
      </c>
      <c r="E612" s="2">
        <v>1978.9</v>
      </c>
      <c r="F612" s="2">
        <v>0.2</v>
      </c>
      <c r="G612" s="2">
        <v>1</v>
      </c>
      <c r="H612" s="3">
        <f t="shared" si="9"/>
        <v>0.2</v>
      </c>
    </row>
    <row r="613" spans="1:8" ht="14.25">
      <c r="A613" s="2" t="s">
        <v>1761</v>
      </c>
      <c r="B613" s="2" t="s">
        <v>924</v>
      </c>
      <c r="C613" s="2" t="s">
        <v>1762</v>
      </c>
      <c r="D613" s="2" t="s">
        <v>2484</v>
      </c>
      <c r="E613" s="2">
        <v>1997.1</v>
      </c>
      <c r="F613" s="2">
        <v>15</v>
      </c>
      <c r="G613" s="2">
        <v>2</v>
      </c>
      <c r="H613" s="3">
        <f t="shared" si="9"/>
        <v>30</v>
      </c>
    </row>
    <row r="614" spans="1:8" ht="14.25">
      <c r="A614" s="2" t="s">
        <v>1645</v>
      </c>
      <c r="B614" s="2" t="s">
        <v>1646</v>
      </c>
      <c r="C614" s="2" t="s">
        <v>1647</v>
      </c>
      <c r="D614" s="2" t="s">
        <v>1648</v>
      </c>
      <c r="E614" s="2">
        <v>2001.4</v>
      </c>
      <c r="F614" s="2">
        <v>24</v>
      </c>
      <c r="G614" s="2">
        <v>1</v>
      </c>
      <c r="H614" s="3">
        <f t="shared" si="9"/>
        <v>24</v>
      </c>
    </row>
    <row r="615" spans="1:8" ht="14.25">
      <c r="A615" s="2" t="s">
        <v>2342</v>
      </c>
      <c r="B615" s="2" t="s">
        <v>255</v>
      </c>
      <c r="C615" s="2" t="s">
        <v>256</v>
      </c>
      <c r="D615" s="2" t="s">
        <v>2246</v>
      </c>
      <c r="E615" s="2">
        <v>1984.11</v>
      </c>
      <c r="F615" s="2">
        <v>3.25</v>
      </c>
      <c r="G615" s="2">
        <v>1</v>
      </c>
      <c r="H615" s="3">
        <f t="shared" si="9"/>
        <v>3.25</v>
      </c>
    </row>
    <row r="616" spans="1:8" ht="14.25">
      <c r="A616" s="2" t="s">
        <v>916</v>
      </c>
      <c r="B616" s="2" t="s">
        <v>917</v>
      </c>
      <c r="C616" s="2" t="s">
        <v>918</v>
      </c>
      <c r="D616" s="2" t="s">
        <v>2089</v>
      </c>
      <c r="E616" s="2">
        <v>1989.5</v>
      </c>
      <c r="F616" s="2">
        <v>5.75</v>
      </c>
      <c r="G616" s="2">
        <v>1</v>
      </c>
      <c r="H616" s="3">
        <f t="shared" si="9"/>
        <v>5.75</v>
      </c>
    </row>
    <row r="617" spans="1:8" ht="14.25">
      <c r="A617" s="2" t="s">
        <v>916</v>
      </c>
      <c r="B617" s="2" t="s">
        <v>919</v>
      </c>
      <c r="C617" s="2" t="s">
        <v>920</v>
      </c>
      <c r="D617" s="2" t="s">
        <v>817</v>
      </c>
      <c r="E617" s="2">
        <v>1989.8</v>
      </c>
      <c r="F617" s="2">
        <v>15</v>
      </c>
      <c r="G617" s="2">
        <v>10</v>
      </c>
      <c r="H617" s="3">
        <f t="shared" si="9"/>
        <v>150</v>
      </c>
    </row>
    <row r="618" spans="1:8" ht="14.25">
      <c r="A618" s="2" t="s">
        <v>639</v>
      </c>
      <c r="B618" s="2" t="s">
        <v>640</v>
      </c>
      <c r="C618" s="2" t="s">
        <v>641</v>
      </c>
      <c r="D618" s="2" t="s">
        <v>2139</v>
      </c>
      <c r="E618" s="2">
        <v>1980.4</v>
      </c>
      <c r="F618" s="2">
        <v>0.67</v>
      </c>
      <c r="G618" s="2">
        <v>1</v>
      </c>
      <c r="H618" s="3">
        <f t="shared" si="9"/>
        <v>0.67</v>
      </c>
    </row>
    <row r="619" spans="1:8" ht="14.25">
      <c r="A619" s="2" t="s">
        <v>1394</v>
      </c>
      <c r="B619" s="2" t="s">
        <v>1395</v>
      </c>
      <c r="C619" s="2" t="s">
        <v>625</v>
      </c>
      <c r="D619" s="2" t="s">
        <v>2139</v>
      </c>
      <c r="E619" s="2">
        <v>1991.8</v>
      </c>
      <c r="F619" s="2">
        <v>19.5</v>
      </c>
      <c r="G619" s="2">
        <v>1</v>
      </c>
      <c r="H619" s="3">
        <f t="shared" si="9"/>
        <v>19.5</v>
      </c>
    </row>
    <row r="620" spans="1:8" ht="24">
      <c r="A620" s="2" t="s">
        <v>626</v>
      </c>
      <c r="B620" s="2" t="s">
        <v>627</v>
      </c>
      <c r="C620" s="2" t="s">
        <v>628</v>
      </c>
      <c r="D620" s="2" t="s">
        <v>2139</v>
      </c>
      <c r="E620" s="2">
        <v>1995.6</v>
      </c>
      <c r="F620" s="2">
        <v>91</v>
      </c>
      <c r="G620" s="2">
        <v>2</v>
      </c>
      <c r="H620" s="3">
        <f t="shared" si="9"/>
        <v>182</v>
      </c>
    </row>
    <row r="621" spans="1:8" ht="24">
      <c r="A621" s="2" t="s">
        <v>626</v>
      </c>
      <c r="B621" s="2" t="s">
        <v>629</v>
      </c>
      <c r="C621" s="2" t="s">
        <v>630</v>
      </c>
      <c r="D621" s="2" t="s">
        <v>2139</v>
      </c>
      <c r="E621" s="2">
        <v>1995.7</v>
      </c>
      <c r="F621" s="2">
        <v>60</v>
      </c>
      <c r="G621" s="2">
        <v>1</v>
      </c>
      <c r="H621" s="3">
        <f t="shared" si="9"/>
        <v>60</v>
      </c>
    </row>
    <row r="622" spans="1:8" ht="14.25">
      <c r="A622" s="2" t="s">
        <v>642</v>
      </c>
      <c r="B622" s="2" t="s">
        <v>643</v>
      </c>
      <c r="C622" s="2" t="s">
        <v>644</v>
      </c>
      <c r="D622" s="2" t="s">
        <v>2139</v>
      </c>
      <c r="E622" s="2">
        <v>1996.3</v>
      </c>
      <c r="F622" s="2">
        <v>23</v>
      </c>
      <c r="G622" s="2">
        <v>2</v>
      </c>
      <c r="H622" s="3">
        <f t="shared" si="9"/>
        <v>46</v>
      </c>
    </row>
    <row r="623" spans="1:8" ht="14.25">
      <c r="A623" s="2" t="s">
        <v>642</v>
      </c>
      <c r="B623" s="2" t="s">
        <v>1399</v>
      </c>
      <c r="C623" s="2" t="s">
        <v>645</v>
      </c>
      <c r="D623" s="2" t="s">
        <v>2489</v>
      </c>
      <c r="E623" s="2">
        <v>1996.4</v>
      </c>
      <c r="F623" s="2">
        <v>31</v>
      </c>
      <c r="G623" s="2">
        <v>2</v>
      </c>
      <c r="H623" s="3">
        <f t="shared" si="9"/>
        <v>62</v>
      </c>
    </row>
    <row r="624" spans="1:8" ht="24">
      <c r="A624" s="2" t="s">
        <v>642</v>
      </c>
      <c r="B624" s="2" t="s">
        <v>646</v>
      </c>
      <c r="C624" s="2" t="s">
        <v>647</v>
      </c>
      <c r="D624" s="2" t="s">
        <v>2310</v>
      </c>
      <c r="E624" s="2">
        <v>1996.11</v>
      </c>
      <c r="F624" s="2">
        <v>16</v>
      </c>
      <c r="G624" s="2">
        <v>3</v>
      </c>
      <c r="H624" s="3">
        <f t="shared" si="9"/>
        <v>48</v>
      </c>
    </row>
    <row r="625" spans="1:8" ht="24">
      <c r="A625" s="2" t="s">
        <v>642</v>
      </c>
      <c r="B625" s="2" t="s">
        <v>648</v>
      </c>
      <c r="C625" s="2" t="s">
        <v>649</v>
      </c>
      <c r="D625" s="2" t="s">
        <v>2139</v>
      </c>
      <c r="E625" s="2" t="s">
        <v>650</v>
      </c>
      <c r="F625" s="2">
        <v>34</v>
      </c>
      <c r="G625" s="2">
        <v>1</v>
      </c>
      <c r="H625" s="3">
        <f t="shared" si="9"/>
        <v>34</v>
      </c>
    </row>
    <row r="626" spans="1:8" ht="14.25">
      <c r="A626" s="2" t="s">
        <v>642</v>
      </c>
      <c r="B626" s="2" t="s">
        <v>651</v>
      </c>
      <c r="C626" s="2" t="s">
        <v>652</v>
      </c>
      <c r="D626" s="2" t="s">
        <v>2401</v>
      </c>
      <c r="E626" s="2">
        <v>1995.5</v>
      </c>
      <c r="F626" s="2">
        <v>16</v>
      </c>
      <c r="G626" s="2">
        <v>2</v>
      </c>
      <c r="H626" s="3">
        <f t="shared" si="9"/>
        <v>32</v>
      </c>
    </row>
    <row r="627" spans="1:8" ht="14.25">
      <c r="A627" s="2" t="s">
        <v>642</v>
      </c>
      <c r="B627" s="2" t="s">
        <v>653</v>
      </c>
      <c r="C627" s="2" t="s">
        <v>654</v>
      </c>
      <c r="D627" s="2" t="s">
        <v>2139</v>
      </c>
      <c r="E627" s="2">
        <v>1992.6</v>
      </c>
      <c r="F627" s="2">
        <v>8</v>
      </c>
      <c r="G627" s="2">
        <v>1</v>
      </c>
      <c r="H627" s="3">
        <f t="shared" si="9"/>
        <v>8</v>
      </c>
    </row>
    <row r="628" spans="1:8" ht="14.25">
      <c r="A628" s="2" t="s">
        <v>642</v>
      </c>
      <c r="B628" s="2" t="s">
        <v>655</v>
      </c>
      <c r="C628" s="2" t="s">
        <v>656</v>
      </c>
      <c r="D628" s="2" t="s">
        <v>2242</v>
      </c>
      <c r="E628" s="2">
        <v>1996.7</v>
      </c>
      <c r="F628" s="2">
        <v>34</v>
      </c>
      <c r="G628" s="2">
        <v>1</v>
      </c>
      <c r="H628" s="3">
        <f t="shared" si="9"/>
        <v>34</v>
      </c>
    </row>
    <row r="629" spans="1:8" ht="14.25">
      <c r="A629" s="2" t="s">
        <v>642</v>
      </c>
      <c r="B629" s="2" t="s">
        <v>1400</v>
      </c>
      <c r="C629" s="2" t="s">
        <v>657</v>
      </c>
      <c r="D629" s="2" t="s">
        <v>2139</v>
      </c>
      <c r="E629" s="2">
        <v>1989.12</v>
      </c>
      <c r="F629" s="2">
        <v>22.5</v>
      </c>
      <c r="G629" s="2">
        <v>1</v>
      </c>
      <c r="H629" s="3">
        <f t="shared" si="9"/>
        <v>22.5</v>
      </c>
    </row>
    <row r="630" spans="1:8" ht="14.25">
      <c r="A630" s="2" t="s">
        <v>642</v>
      </c>
      <c r="B630" s="2" t="s">
        <v>658</v>
      </c>
      <c r="C630" s="2" t="s">
        <v>659</v>
      </c>
      <c r="D630" s="2" t="s">
        <v>2242</v>
      </c>
      <c r="E630" s="2">
        <v>1990.8</v>
      </c>
      <c r="F630" s="2">
        <v>18</v>
      </c>
      <c r="G630" s="2">
        <v>2</v>
      </c>
      <c r="H630" s="3">
        <f t="shared" si="9"/>
        <v>36</v>
      </c>
    </row>
    <row r="631" spans="1:8" ht="14.25">
      <c r="A631" s="2" t="s">
        <v>642</v>
      </c>
      <c r="B631" s="2" t="s">
        <v>660</v>
      </c>
      <c r="C631" s="2" t="s">
        <v>661</v>
      </c>
      <c r="D631" s="2" t="s">
        <v>2139</v>
      </c>
      <c r="E631" s="2">
        <v>1981.4</v>
      </c>
      <c r="F631" s="2">
        <v>0.16</v>
      </c>
      <c r="G631" s="2">
        <v>1</v>
      </c>
      <c r="H631" s="3">
        <f t="shared" si="9"/>
        <v>0.16</v>
      </c>
    </row>
    <row r="632" spans="1:8" ht="14.25">
      <c r="A632" s="2" t="s">
        <v>642</v>
      </c>
      <c r="B632" s="2" t="s">
        <v>662</v>
      </c>
      <c r="C632" s="2" t="s">
        <v>663</v>
      </c>
      <c r="D632" s="2" t="s">
        <v>2310</v>
      </c>
      <c r="E632" s="2">
        <v>1995.7</v>
      </c>
      <c r="F632" s="2">
        <v>7.5</v>
      </c>
      <c r="G632" s="2">
        <v>1</v>
      </c>
      <c r="H632" s="3">
        <f t="shared" si="9"/>
        <v>7.5</v>
      </c>
    </row>
    <row r="633" spans="1:8" ht="14.25">
      <c r="A633" s="2" t="s">
        <v>642</v>
      </c>
      <c r="B633" s="2" t="s">
        <v>1401</v>
      </c>
      <c r="C633" s="2" t="s">
        <v>664</v>
      </c>
      <c r="D633" s="2" t="s">
        <v>2242</v>
      </c>
      <c r="E633" s="2">
        <v>1996.6</v>
      </c>
      <c r="F633" s="2">
        <v>38</v>
      </c>
      <c r="G633" s="2">
        <v>1</v>
      </c>
      <c r="H633" s="3">
        <f t="shared" si="9"/>
        <v>38</v>
      </c>
    </row>
    <row r="634" spans="1:8" ht="14.25">
      <c r="A634" s="2" t="s">
        <v>642</v>
      </c>
      <c r="B634" s="2" t="s">
        <v>662</v>
      </c>
      <c r="C634" s="2" t="s">
        <v>665</v>
      </c>
      <c r="D634" s="2" t="s">
        <v>2160</v>
      </c>
      <c r="E634" s="2">
        <v>1995.2</v>
      </c>
      <c r="F634" s="2">
        <v>13.5</v>
      </c>
      <c r="G634" s="2">
        <v>2</v>
      </c>
      <c r="H634" s="3">
        <f t="shared" si="9"/>
        <v>27</v>
      </c>
    </row>
    <row r="635" spans="1:8" ht="14.25">
      <c r="A635" s="2" t="s">
        <v>642</v>
      </c>
      <c r="B635" s="2" t="s">
        <v>655</v>
      </c>
      <c r="C635" s="2" t="s">
        <v>665</v>
      </c>
      <c r="D635" s="2" t="s">
        <v>2160</v>
      </c>
      <c r="E635" s="2">
        <v>1995.2</v>
      </c>
      <c r="F635" s="2">
        <v>22</v>
      </c>
      <c r="G635" s="2">
        <v>2</v>
      </c>
      <c r="H635" s="3">
        <f t="shared" si="9"/>
        <v>44</v>
      </c>
    </row>
    <row r="636" spans="1:8" ht="14.25">
      <c r="A636" s="2" t="s">
        <v>642</v>
      </c>
      <c r="B636" s="2" t="s">
        <v>666</v>
      </c>
      <c r="C636" s="2" t="s">
        <v>667</v>
      </c>
      <c r="D636" s="2" t="s">
        <v>2139</v>
      </c>
      <c r="E636" s="2">
        <v>1994.6</v>
      </c>
      <c r="F636" s="2">
        <v>20</v>
      </c>
      <c r="G636" s="2">
        <v>3</v>
      </c>
      <c r="H636" s="3">
        <f t="shared" si="9"/>
        <v>60</v>
      </c>
    </row>
    <row r="637" spans="1:8" ht="24">
      <c r="A637" s="2" t="s">
        <v>642</v>
      </c>
      <c r="B637" s="2" t="s">
        <v>668</v>
      </c>
      <c r="C637" s="2" t="s">
        <v>669</v>
      </c>
      <c r="D637" s="2" t="s">
        <v>2148</v>
      </c>
      <c r="E637" s="2">
        <v>1996.7</v>
      </c>
      <c r="F637" s="2">
        <v>62</v>
      </c>
      <c r="G637" s="2">
        <v>2</v>
      </c>
      <c r="H637" s="3">
        <f t="shared" si="9"/>
        <v>124</v>
      </c>
    </row>
    <row r="638" spans="1:8" ht="14.25">
      <c r="A638" s="2" t="s">
        <v>642</v>
      </c>
      <c r="B638" s="2" t="s">
        <v>670</v>
      </c>
      <c r="C638" s="5" t="s">
        <v>671</v>
      </c>
      <c r="D638" s="2" t="s">
        <v>2160</v>
      </c>
      <c r="E638" s="2">
        <v>1995.12</v>
      </c>
      <c r="F638" s="2">
        <v>13</v>
      </c>
      <c r="G638" s="2">
        <v>3</v>
      </c>
      <c r="H638" s="3">
        <f t="shared" si="9"/>
        <v>39</v>
      </c>
    </row>
    <row r="639" spans="1:8" ht="14.25">
      <c r="A639" s="2" t="s">
        <v>642</v>
      </c>
      <c r="B639" s="2" t="s">
        <v>1763</v>
      </c>
      <c r="C639" s="2" t="s">
        <v>925</v>
      </c>
      <c r="D639" s="2" t="s">
        <v>592</v>
      </c>
      <c r="E639" s="2">
        <v>1991.12</v>
      </c>
      <c r="F639" s="2">
        <v>37</v>
      </c>
      <c r="G639" s="2">
        <v>1</v>
      </c>
      <c r="H639" s="3">
        <f t="shared" si="9"/>
        <v>37</v>
      </c>
    </row>
    <row r="640" spans="1:8" ht="14.25">
      <c r="A640" s="2" t="s">
        <v>691</v>
      </c>
      <c r="B640" s="2" t="s">
        <v>692</v>
      </c>
      <c r="C640" s="2" t="s">
        <v>693</v>
      </c>
      <c r="D640" s="2" t="s">
        <v>2139</v>
      </c>
      <c r="E640" s="2" t="s">
        <v>650</v>
      </c>
      <c r="F640" s="2">
        <v>13</v>
      </c>
      <c r="G640" s="2">
        <v>3</v>
      </c>
      <c r="H640" s="3">
        <f t="shared" si="9"/>
        <v>39</v>
      </c>
    </row>
    <row r="641" spans="1:8" ht="14.25">
      <c r="A641" s="2" t="s">
        <v>691</v>
      </c>
      <c r="B641" s="2" t="s">
        <v>694</v>
      </c>
      <c r="C641" s="2" t="s">
        <v>695</v>
      </c>
      <c r="D641" s="2" t="s">
        <v>696</v>
      </c>
      <c r="E641" s="2">
        <v>1995.8</v>
      </c>
      <c r="F641" s="2">
        <v>19.8</v>
      </c>
      <c r="G641" s="2">
        <v>2</v>
      </c>
      <c r="H641" s="3">
        <f t="shared" si="9"/>
        <v>39.6</v>
      </c>
    </row>
    <row r="642" spans="1:8" ht="14.25">
      <c r="A642" s="2" t="s">
        <v>691</v>
      </c>
      <c r="B642" s="2" t="s">
        <v>697</v>
      </c>
      <c r="C642" s="2" t="s">
        <v>698</v>
      </c>
      <c r="D642" s="2" t="s">
        <v>2160</v>
      </c>
      <c r="E642" s="2">
        <v>1996.2</v>
      </c>
      <c r="F642" s="2">
        <v>21</v>
      </c>
      <c r="G642" s="2">
        <v>2</v>
      </c>
      <c r="H642" s="3">
        <f t="shared" si="9"/>
        <v>42</v>
      </c>
    </row>
    <row r="643" spans="1:8" ht="24">
      <c r="A643" s="2" t="s">
        <v>691</v>
      </c>
      <c r="B643" s="2" t="s">
        <v>699</v>
      </c>
      <c r="C643" s="2" t="s">
        <v>700</v>
      </c>
      <c r="D643" s="2" t="s">
        <v>2139</v>
      </c>
      <c r="E643" s="2">
        <v>1996.8</v>
      </c>
      <c r="F643" s="2">
        <v>15</v>
      </c>
      <c r="G643" s="2">
        <v>2</v>
      </c>
      <c r="H643" s="3">
        <f aca="true" t="shared" si="10" ref="H643:H706">G643*F643</f>
        <v>30</v>
      </c>
    </row>
    <row r="644" spans="1:8" ht="24">
      <c r="A644" s="2" t="s">
        <v>691</v>
      </c>
      <c r="B644" s="2" t="s">
        <v>701</v>
      </c>
      <c r="C644" s="2" t="s">
        <v>702</v>
      </c>
      <c r="D644" s="2" t="s">
        <v>2259</v>
      </c>
      <c r="E644" s="2">
        <v>1993.11</v>
      </c>
      <c r="F644" s="2">
        <v>35</v>
      </c>
      <c r="G644" s="2">
        <v>1</v>
      </c>
      <c r="H644" s="3">
        <f t="shared" si="10"/>
        <v>35</v>
      </c>
    </row>
    <row r="645" spans="1:8" ht="14.25">
      <c r="A645" s="2" t="s">
        <v>691</v>
      </c>
      <c r="B645" s="2" t="s">
        <v>931</v>
      </c>
      <c r="C645" s="2" t="s">
        <v>932</v>
      </c>
      <c r="D645" s="2" t="s">
        <v>2139</v>
      </c>
      <c r="E645" s="2">
        <v>1997.4</v>
      </c>
      <c r="F645" s="2">
        <v>21</v>
      </c>
      <c r="G645" s="2">
        <v>3</v>
      </c>
      <c r="H645" s="3">
        <f t="shared" si="10"/>
        <v>63</v>
      </c>
    </row>
    <row r="646" spans="1:8" ht="14.25">
      <c r="A646" s="2" t="s">
        <v>691</v>
      </c>
      <c r="B646" s="2" t="s">
        <v>1767</v>
      </c>
      <c r="C646" s="2" t="s">
        <v>1768</v>
      </c>
      <c r="D646" s="2" t="s">
        <v>2148</v>
      </c>
      <c r="E646" s="2">
        <v>2001.6</v>
      </c>
      <c r="F646" s="2">
        <v>24</v>
      </c>
      <c r="G646" s="2">
        <v>1</v>
      </c>
      <c r="H646" s="3">
        <f t="shared" si="10"/>
        <v>24</v>
      </c>
    </row>
    <row r="647" spans="1:8" ht="24">
      <c r="A647" s="2" t="s">
        <v>2005</v>
      </c>
      <c r="B647" s="2" t="s">
        <v>1410</v>
      </c>
      <c r="C647" s="2" t="s">
        <v>707</v>
      </c>
      <c r="D647" s="2" t="s">
        <v>708</v>
      </c>
      <c r="E647" s="2">
        <v>1995.6</v>
      </c>
      <c r="F647" s="2">
        <v>30</v>
      </c>
      <c r="G647" s="2">
        <v>1</v>
      </c>
      <c r="H647" s="3">
        <f t="shared" si="10"/>
        <v>30</v>
      </c>
    </row>
    <row r="648" spans="1:8" ht="36">
      <c r="A648" s="2" t="s">
        <v>2005</v>
      </c>
      <c r="B648" s="2" t="s">
        <v>709</v>
      </c>
      <c r="C648" s="2" t="s">
        <v>710</v>
      </c>
      <c r="D648" s="2" t="s">
        <v>2259</v>
      </c>
      <c r="E648" s="2">
        <v>1996.6</v>
      </c>
      <c r="F648" s="2">
        <v>10</v>
      </c>
      <c r="G648" s="2">
        <v>2</v>
      </c>
      <c r="H648" s="3">
        <f t="shared" si="10"/>
        <v>20</v>
      </c>
    </row>
    <row r="649" spans="1:8" ht="36">
      <c r="A649" s="2" t="s">
        <v>2005</v>
      </c>
      <c r="B649" s="2" t="s">
        <v>711</v>
      </c>
      <c r="C649" s="2" t="s">
        <v>712</v>
      </c>
      <c r="D649" s="2" t="s">
        <v>2259</v>
      </c>
      <c r="E649" s="2">
        <v>1995.9</v>
      </c>
      <c r="F649" s="2">
        <v>5.5</v>
      </c>
      <c r="G649" s="2">
        <v>3</v>
      </c>
      <c r="H649" s="3">
        <f t="shared" si="10"/>
        <v>16.5</v>
      </c>
    </row>
    <row r="650" spans="1:8" ht="24">
      <c r="A650" s="2" t="s">
        <v>2005</v>
      </c>
      <c r="B650" s="2" t="s">
        <v>713</v>
      </c>
      <c r="C650" s="2" t="s">
        <v>2469</v>
      </c>
      <c r="D650" s="2" t="s">
        <v>2139</v>
      </c>
      <c r="E650" s="2">
        <v>1995.5</v>
      </c>
      <c r="F650" s="2">
        <v>126</v>
      </c>
      <c r="G650" s="2">
        <v>3</v>
      </c>
      <c r="H650" s="3">
        <f t="shared" si="10"/>
        <v>378</v>
      </c>
    </row>
    <row r="651" spans="1:8" ht="24">
      <c r="A651" s="2" t="s">
        <v>2005</v>
      </c>
      <c r="B651" s="2" t="s">
        <v>714</v>
      </c>
      <c r="C651" s="2" t="s">
        <v>2469</v>
      </c>
      <c r="D651" s="2" t="s">
        <v>2139</v>
      </c>
      <c r="E651" s="2">
        <v>1994.6</v>
      </c>
      <c r="F651" s="2">
        <v>45.5</v>
      </c>
      <c r="G651" s="2">
        <v>2</v>
      </c>
      <c r="H651" s="3">
        <f t="shared" si="10"/>
        <v>91</v>
      </c>
    </row>
    <row r="652" spans="1:8" ht="24">
      <c r="A652" s="2" t="s">
        <v>2005</v>
      </c>
      <c r="B652" s="2" t="s">
        <v>715</v>
      </c>
      <c r="C652" s="2" t="s">
        <v>2469</v>
      </c>
      <c r="D652" s="2" t="s">
        <v>2139</v>
      </c>
      <c r="E652" s="2">
        <v>1996.6</v>
      </c>
      <c r="F652" s="2">
        <v>34</v>
      </c>
      <c r="G652" s="2">
        <v>1</v>
      </c>
      <c r="H652" s="3">
        <f t="shared" si="10"/>
        <v>34</v>
      </c>
    </row>
    <row r="653" spans="1:8" ht="36">
      <c r="A653" s="2" t="s">
        <v>2005</v>
      </c>
      <c r="B653" s="2" t="s">
        <v>716</v>
      </c>
      <c r="C653" s="2" t="s">
        <v>2469</v>
      </c>
      <c r="D653" s="2" t="s">
        <v>2139</v>
      </c>
      <c r="E653" s="2">
        <v>1996.6</v>
      </c>
      <c r="F653" s="2">
        <v>86.5</v>
      </c>
      <c r="G653" s="2">
        <v>1</v>
      </c>
      <c r="H653" s="3">
        <f t="shared" si="10"/>
        <v>86.5</v>
      </c>
    </row>
    <row r="654" spans="1:8" ht="24">
      <c r="A654" s="2" t="s">
        <v>2005</v>
      </c>
      <c r="B654" s="2" t="s">
        <v>713</v>
      </c>
      <c r="C654" s="2" t="s">
        <v>2469</v>
      </c>
      <c r="D654" s="2" t="s">
        <v>2139</v>
      </c>
      <c r="E654" s="2">
        <v>1995.4</v>
      </c>
      <c r="F654" s="2">
        <v>42</v>
      </c>
      <c r="G654" s="2">
        <v>1</v>
      </c>
      <c r="H654" s="3">
        <f t="shared" si="10"/>
        <v>42</v>
      </c>
    </row>
    <row r="655" spans="1:8" ht="24">
      <c r="A655" s="2" t="s">
        <v>2005</v>
      </c>
      <c r="B655" s="2" t="s">
        <v>717</v>
      </c>
      <c r="C655" s="2" t="s">
        <v>500</v>
      </c>
      <c r="D655" s="2" t="s">
        <v>2259</v>
      </c>
      <c r="E655" s="2">
        <v>1996.5</v>
      </c>
      <c r="F655" s="2">
        <v>50</v>
      </c>
      <c r="G655" s="2">
        <v>1</v>
      </c>
      <c r="H655" s="3">
        <f t="shared" si="10"/>
        <v>50</v>
      </c>
    </row>
    <row r="656" spans="1:8" ht="14.25">
      <c r="A656" s="2" t="s">
        <v>2005</v>
      </c>
      <c r="B656" s="2" t="s">
        <v>1411</v>
      </c>
      <c r="C656" s="2" t="s">
        <v>718</v>
      </c>
      <c r="D656" s="2" t="s">
        <v>2139</v>
      </c>
      <c r="E656" s="2">
        <v>1996.12</v>
      </c>
      <c r="F656" s="2">
        <v>48</v>
      </c>
      <c r="G656" s="2">
        <v>1</v>
      </c>
      <c r="H656" s="3">
        <f t="shared" si="10"/>
        <v>48</v>
      </c>
    </row>
    <row r="657" spans="1:8" ht="24">
      <c r="A657" s="2" t="s">
        <v>2005</v>
      </c>
      <c r="B657" s="2" t="s">
        <v>1526</v>
      </c>
      <c r="C657" s="2" t="s">
        <v>1527</v>
      </c>
      <c r="D657" s="2" t="s">
        <v>2139</v>
      </c>
      <c r="E657" s="2">
        <v>2002.7</v>
      </c>
      <c r="F657" s="2">
        <v>9</v>
      </c>
      <c r="G657" s="2">
        <v>2</v>
      </c>
      <c r="H657" s="3">
        <f t="shared" si="10"/>
        <v>18</v>
      </c>
    </row>
    <row r="658" spans="1:8" ht="24">
      <c r="A658" s="2" t="s">
        <v>2005</v>
      </c>
      <c r="B658" s="2" t="s">
        <v>1528</v>
      </c>
      <c r="C658" s="2" t="s">
        <v>1527</v>
      </c>
      <c r="D658" s="2" t="s">
        <v>2139</v>
      </c>
      <c r="E658" s="2">
        <v>2001.9</v>
      </c>
      <c r="F658" s="2">
        <v>7</v>
      </c>
      <c r="G658" s="2">
        <v>2</v>
      </c>
      <c r="H658" s="3">
        <f t="shared" si="10"/>
        <v>14</v>
      </c>
    </row>
    <row r="659" spans="1:8" ht="36">
      <c r="A659" s="2" t="s">
        <v>2005</v>
      </c>
      <c r="B659" s="2" t="s">
        <v>1529</v>
      </c>
      <c r="C659" s="2" t="s">
        <v>2004</v>
      </c>
      <c r="D659" s="2" t="s">
        <v>2139</v>
      </c>
      <c r="E659" s="2" t="s">
        <v>2028</v>
      </c>
      <c r="F659" s="2">
        <v>38</v>
      </c>
      <c r="G659" s="2">
        <v>2</v>
      </c>
      <c r="H659" s="3">
        <f t="shared" si="10"/>
        <v>76</v>
      </c>
    </row>
    <row r="660" spans="1:8" ht="24">
      <c r="A660" s="2" t="s">
        <v>2005</v>
      </c>
      <c r="B660" s="2" t="s">
        <v>1530</v>
      </c>
      <c r="C660" s="2" t="s">
        <v>2014</v>
      </c>
      <c r="D660" s="2" t="s">
        <v>1531</v>
      </c>
      <c r="E660" s="2">
        <v>200.3</v>
      </c>
      <c r="F660" s="2">
        <v>28</v>
      </c>
      <c r="G660" s="2">
        <v>2</v>
      </c>
      <c r="H660" s="3">
        <f t="shared" si="10"/>
        <v>56</v>
      </c>
    </row>
    <row r="661" spans="1:8" ht="24">
      <c r="A661" s="2" t="s">
        <v>2005</v>
      </c>
      <c r="B661" s="2" t="s">
        <v>1532</v>
      </c>
      <c r="C661" s="2" t="s">
        <v>398</v>
      </c>
      <c r="D661" s="2" t="s">
        <v>2139</v>
      </c>
      <c r="E661" s="2">
        <v>2001.3</v>
      </c>
      <c r="F661" s="2">
        <v>12</v>
      </c>
      <c r="G661" s="2">
        <v>2</v>
      </c>
      <c r="H661" s="3">
        <f t="shared" si="10"/>
        <v>24</v>
      </c>
    </row>
    <row r="662" spans="1:8" ht="24">
      <c r="A662" s="2" t="s">
        <v>2005</v>
      </c>
      <c r="B662" s="2" t="s">
        <v>1533</v>
      </c>
      <c r="C662" s="2" t="s">
        <v>398</v>
      </c>
      <c r="D662" s="2" t="s">
        <v>2139</v>
      </c>
      <c r="E662" s="2">
        <v>2002.3</v>
      </c>
      <c r="F662" s="2">
        <v>17</v>
      </c>
      <c r="G662" s="2">
        <v>2</v>
      </c>
      <c r="H662" s="3">
        <f t="shared" si="10"/>
        <v>34</v>
      </c>
    </row>
    <row r="663" spans="1:8" ht="24">
      <c r="A663" s="2" t="s">
        <v>2005</v>
      </c>
      <c r="B663" s="2" t="s">
        <v>381</v>
      </c>
      <c r="C663" s="2" t="s">
        <v>398</v>
      </c>
      <c r="D663" s="2" t="s">
        <v>2139</v>
      </c>
      <c r="E663" s="2">
        <v>1995.9</v>
      </c>
      <c r="F663" s="2">
        <v>27</v>
      </c>
      <c r="G663" s="2">
        <v>2</v>
      </c>
      <c r="H663" s="3">
        <f t="shared" si="10"/>
        <v>54</v>
      </c>
    </row>
    <row r="664" spans="1:8" ht="24">
      <c r="A664" s="2" t="s">
        <v>2005</v>
      </c>
      <c r="B664" s="2" t="s">
        <v>1534</v>
      </c>
      <c r="C664" s="2" t="s">
        <v>398</v>
      </c>
      <c r="D664" s="2" t="s">
        <v>2139</v>
      </c>
      <c r="E664" s="2">
        <v>1999.5</v>
      </c>
      <c r="F664" s="2">
        <v>12</v>
      </c>
      <c r="G664" s="2">
        <v>2</v>
      </c>
      <c r="H664" s="3">
        <f t="shared" si="10"/>
        <v>24</v>
      </c>
    </row>
    <row r="665" spans="1:8" ht="24">
      <c r="A665" s="2" t="s">
        <v>2005</v>
      </c>
      <c r="B665" s="2" t="s">
        <v>1535</v>
      </c>
      <c r="C665" s="2" t="s">
        <v>398</v>
      </c>
      <c r="D665" s="2" t="s">
        <v>1531</v>
      </c>
      <c r="E665" s="2">
        <v>2000.9</v>
      </c>
      <c r="F665" s="2">
        <v>23</v>
      </c>
      <c r="G665" s="2">
        <v>2</v>
      </c>
      <c r="H665" s="3">
        <f t="shared" si="10"/>
        <v>46</v>
      </c>
    </row>
    <row r="666" spans="1:8" ht="24">
      <c r="A666" s="2" t="s">
        <v>2005</v>
      </c>
      <c r="B666" s="2" t="s">
        <v>1536</v>
      </c>
      <c r="C666" s="2" t="s">
        <v>398</v>
      </c>
      <c r="D666" s="2" t="s">
        <v>2139</v>
      </c>
      <c r="E666" s="2">
        <v>2002.5</v>
      </c>
      <c r="F666" s="2">
        <v>11</v>
      </c>
      <c r="G666" s="2">
        <v>5</v>
      </c>
      <c r="H666" s="3">
        <f t="shared" si="10"/>
        <v>55</v>
      </c>
    </row>
    <row r="667" spans="1:8" ht="24">
      <c r="A667" s="2" t="s">
        <v>2005</v>
      </c>
      <c r="B667" s="2" t="s">
        <v>1537</v>
      </c>
      <c r="C667" s="2" t="s">
        <v>398</v>
      </c>
      <c r="D667" s="2" t="s">
        <v>1538</v>
      </c>
      <c r="E667" s="2">
        <v>1988.11</v>
      </c>
      <c r="F667" s="2">
        <v>16.5</v>
      </c>
      <c r="G667" s="2">
        <v>5</v>
      </c>
      <c r="H667" s="3">
        <f t="shared" si="10"/>
        <v>82.5</v>
      </c>
    </row>
    <row r="668" spans="1:8" ht="24">
      <c r="A668" s="2" t="s">
        <v>2005</v>
      </c>
      <c r="B668" s="2" t="s">
        <v>1539</v>
      </c>
      <c r="C668" s="2" t="s">
        <v>398</v>
      </c>
      <c r="D668" s="2" t="s">
        <v>2139</v>
      </c>
      <c r="E668" s="2">
        <v>1996.11</v>
      </c>
      <c r="F668" s="2">
        <v>12</v>
      </c>
      <c r="G668" s="2">
        <v>5</v>
      </c>
      <c r="H668" s="3">
        <f t="shared" si="10"/>
        <v>60</v>
      </c>
    </row>
    <row r="669" spans="1:8" ht="24">
      <c r="A669" s="2" t="s">
        <v>2005</v>
      </c>
      <c r="B669" s="2" t="s">
        <v>1540</v>
      </c>
      <c r="C669" s="2" t="s">
        <v>2469</v>
      </c>
      <c r="D669" s="2" t="s">
        <v>2139</v>
      </c>
      <c r="E669" s="2">
        <v>2002.9</v>
      </c>
      <c r="F669" s="2">
        <v>120</v>
      </c>
      <c r="G669" s="2">
        <v>1</v>
      </c>
      <c r="H669" s="3">
        <f t="shared" si="10"/>
        <v>120</v>
      </c>
    </row>
    <row r="670" spans="1:8" ht="24">
      <c r="A670" s="2" t="s">
        <v>2005</v>
      </c>
      <c r="B670" s="2" t="s">
        <v>713</v>
      </c>
      <c r="C670" s="2" t="s">
        <v>2469</v>
      </c>
      <c r="D670" s="2" t="s">
        <v>2139</v>
      </c>
      <c r="E670" s="2">
        <v>2002.9</v>
      </c>
      <c r="F670" s="2">
        <v>198</v>
      </c>
      <c r="G670" s="2">
        <v>1</v>
      </c>
      <c r="H670" s="3">
        <f t="shared" si="10"/>
        <v>198</v>
      </c>
    </row>
    <row r="671" spans="1:8" ht="24">
      <c r="A671" s="2" t="s">
        <v>2005</v>
      </c>
      <c r="B671" s="2" t="s">
        <v>2006</v>
      </c>
      <c r="C671" s="2" t="s">
        <v>2007</v>
      </c>
      <c r="D671" s="2" t="s">
        <v>2139</v>
      </c>
      <c r="E671" s="2">
        <v>2000.9</v>
      </c>
      <c r="F671" s="2">
        <v>11</v>
      </c>
      <c r="G671" s="2">
        <v>2</v>
      </c>
      <c r="H671" s="3">
        <f t="shared" si="10"/>
        <v>22</v>
      </c>
    </row>
    <row r="672" spans="1:8" ht="14.25">
      <c r="A672" s="2" t="s">
        <v>2005</v>
      </c>
      <c r="B672" s="2" t="s">
        <v>2008</v>
      </c>
      <c r="C672" s="2" t="s">
        <v>2009</v>
      </c>
      <c r="D672" s="2" t="s">
        <v>2139</v>
      </c>
      <c r="E672" s="2">
        <v>1997.6</v>
      </c>
      <c r="F672" s="2">
        <v>47</v>
      </c>
      <c r="G672" s="2">
        <v>1</v>
      </c>
      <c r="H672" s="3">
        <f t="shared" si="10"/>
        <v>47</v>
      </c>
    </row>
    <row r="673" spans="1:8" ht="24">
      <c r="A673" s="2" t="s">
        <v>2005</v>
      </c>
      <c r="B673" s="2" t="s">
        <v>2010</v>
      </c>
      <c r="C673" s="2" t="s">
        <v>2011</v>
      </c>
      <c r="D673" s="2" t="s">
        <v>2139</v>
      </c>
      <c r="E673" s="2">
        <v>2002.3</v>
      </c>
      <c r="F673" s="2">
        <v>10</v>
      </c>
      <c r="G673" s="2">
        <v>2</v>
      </c>
      <c r="H673" s="3">
        <f t="shared" si="10"/>
        <v>20</v>
      </c>
    </row>
    <row r="674" spans="1:8" ht="24">
      <c r="A674" s="2" t="s">
        <v>2005</v>
      </c>
      <c r="B674" s="2" t="s">
        <v>2012</v>
      </c>
      <c r="C674" s="2" t="s">
        <v>2011</v>
      </c>
      <c r="D674" s="2" t="s">
        <v>2139</v>
      </c>
      <c r="E674" s="2">
        <v>2001.9</v>
      </c>
      <c r="F674" s="2">
        <v>7</v>
      </c>
      <c r="G674" s="2">
        <v>1</v>
      </c>
      <c r="H674" s="3">
        <f t="shared" si="10"/>
        <v>7</v>
      </c>
    </row>
    <row r="675" spans="1:8" ht="24">
      <c r="A675" s="2" t="s">
        <v>2005</v>
      </c>
      <c r="B675" s="2" t="s">
        <v>2013</v>
      </c>
      <c r="C675" s="2" t="s">
        <v>2014</v>
      </c>
      <c r="D675" s="2" t="s">
        <v>2139</v>
      </c>
      <c r="E675" s="2">
        <v>2002.3</v>
      </c>
      <c r="F675" s="2">
        <v>7</v>
      </c>
      <c r="G675" s="2">
        <v>2</v>
      </c>
      <c r="H675" s="3">
        <f t="shared" si="10"/>
        <v>14</v>
      </c>
    </row>
    <row r="676" spans="1:8" ht="24">
      <c r="A676" s="2" t="s">
        <v>2005</v>
      </c>
      <c r="B676" s="2" t="s">
        <v>2015</v>
      </c>
      <c r="C676" s="2" t="s">
        <v>2014</v>
      </c>
      <c r="D676" s="2" t="s">
        <v>2016</v>
      </c>
      <c r="E676" s="2">
        <v>2002.2</v>
      </c>
      <c r="F676" s="2">
        <v>8</v>
      </c>
      <c r="G676" s="2">
        <v>2</v>
      </c>
      <c r="H676" s="3">
        <f t="shared" si="10"/>
        <v>16</v>
      </c>
    </row>
    <row r="677" spans="1:8" ht="24">
      <c r="A677" s="2" t="s">
        <v>2005</v>
      </c>
      <c r="B677" s="2" t="s">
        <v>2017</v>
      </c>
      <c r="C677" s="2" t="s">
        <v>2014</v>
      </c>
      <c r="D677" s="2" t="s">
        <v>2016</v>
      </c>
      <c r="E677" s="2">
        <v>2002.2</v>
      </c>
      <c r="F677" s="2">
        <v>22</v>
      </c>
      <c r="G677" s="2">
        <v>2</v>
      </c>
      <c r="H677" s="3">
        <f t="shared" si="10"/>
        <v>44</v>
      </c>
    </row>
    <row r="678" spans="1:8" ht="24">
      <c r="A678" s="2" t="s">
        <v>2005</v>
      </c>
      <c r="B678" s="2" t="s">
        <v>2018</v>
      </c>
      <c r="C678" s="2" t="s">
        <v>2014</v>
      </c>
      <c r="D678" s="2" t="s">
        <v>2139</v>
      </c>
      <c r="E678" s="2">
        <v>2001.11</v>
      </c>
      <c r="F678" s="2">
        <v>8</v>
      </c>
      <c r="G678" s="2">
        <v>1</v>
      </c>
      <c r="H678" s="3">
        <f t="shared" si="10"/>
        <v>8</v>
      </c>
    </row>
    <row r="679" spans="1:8" ht="24">
      <c r="A679" s="2" t="s">
        <v>2005</v>
      </c>
      <c r="B679" s="2" t="s">
        <v>2019</v>
      </c>
      <c r="C679" s="2" t="s">
        <v>2014</v>
      </c>
      <c r="D679" s="2" t="s">
        <v>2259</v>
      </c>
      <c r="E679" s="2">
        <v>2002.2</v>
      </c>
      <c r="F679" s="2">
        <v>9</v>
      </c>
      <c r="G679" s="2">
        <v>3</v>
      </c>
      <c r="H679" s="3">
        <f t="shared" si="10"/>
        <v>27</v>
      </c>
    </row>
    <row r="680" spans="1:8" ht="24">
      <c r="A680" s="2" t="s">
        <v>2005</v>
      </c>
      <c r="B680" s="2" t="s">
        <v>2020</v>
      </c>
      <c r="C680" s="2" t="s">
        <v>2014</v>
      </c>
      <c r="D680" s="2" t="s">
        <v>2139</v>
      </c>
      <c r="E680" s="2">
        <v>2002.3</v>
      </c>
      <c r="F680" s="2">
        <v>21</v>
      </c>
      <c r="G680" s="2">
        <v>1</v>
      </c>
      <c r="H680" s="3">
        <f t="shared" si="10"/>
        <v>21</v>
      </c>
    </row>
    <row r="681" spans="1:8" ht="24">
      <c r="A681" s="2" t="s">
        <v>2005</v>
      </c>
      <c r="B681" s="2" t="s">
        <v>2021</v>
      </c>
      <c r="C681" s="2" t="s">
        <v>2014</v>
      </c>
      <c r="D681" s="2" t="s">
        <v>2259</v>
      </c>
      <c r="E681" s="2">
        <v>2002.2</v>
      </c>
      <c r="F681" s="2">
        <v>8</v>
      </c>
      <c r="G681" s="2">
        <v>2</v>
      </c>
      <c r="H681" s="3">
        <f t="shared" si="10"/>
        <v>16</v>
      </c>
    </row>
    <row r="682" spans="1:8" ht="24">
      <c r="A682" s="2" t="s">
        <v>2005</v>
      </c>
      <c r="B682" s="2" t="s">
        <v>2022</v>
      </c>
      <c r="C682" s="2" t="s">
        <v>2023</v>
      </c>
      <c r="D682" s="2" t="s">
        <v>2139</v>
      </c>
      <c r="E682" s="2">
        <v>2002.11</v>
      </c>
      <c r="F682" s="2">
        <v>30</v>
      </c>
      <c r="G682" s="2">
        <v>2</v>
      </c>
      <c r="H682" s="3">
        <f t="shared" si="10"/>
        <v>60</v>
      </c>
    </row>
    <row r="683" spans="1:8" ht="14.25">
      <c r="A683" s="2" t="s">
        <v>2005</v>
      </c>
      <c r="B683" s="2" t="s">
        <v>2024</v>
      </c>
      <c r="C683" s="2" t="s">
        <v>2025</v>
      </c>
      <c r="D683" s="2" t="s">
        <v>2139</v>
      </c>
      <c r="E683" s="2">
        <v>2002.9</v>
      </c>
      <c r="F683" s="2">
        <v>31</v>
      </c>
      <c r="G683" s="2">
        <v>1</v>
      </c>
      <c r="H683" s="3">
        <f t="shared" si="10"/>
        <v>31</v>
      </c>
    </row>
    <row r="684" spans="1:8" ht="14.25">
      <c r="A684" s="2" t="s">
        <v>2005</v>
      </c>
      <c r="B684" s="2" t="s">
        <v>2026</v>
      </c>
      <c r="C684" s="2" t="s">
        <v>2027</v>
      </c>
      <c r="D684" s="2" t="s">
        <v>2139</v>
      </c>
      <c r="E684" s="2" t="s">
        <v>2028</v>
      </c>
      <c r="F684" s="2">
        <v>56</v>
      </c>
      <c r="G684" s="2">
        <v>1</v>
      </c>
      <c r="H684" s="3">
        <f t="shared" si="10"/>
        <v>56</v>
      </c>
    </row>
    <row r="685" spans="1:8" ht="36">
      <c r="A685" s="2" t="s">
        <v>2005</v>
      </c>
      <c r="B685" s="2" t="s">
        <v>944</v>
      </c>
      <c r="C685" s="2" t="s">
        <v>1773</v>
      </c>
      <c r="D685" s="2" t="s">
        <v>2139</v>
      </c>
      <c r="E685" s="2">
        <v>2001.11</v>
      </c>
      <c r="F685" s="2">
        <v>26</v>
      </c>
      <c r="G685" s="2">
        <v>1</v>
      </c>
      <c r="H685" s="3">
        <f t="shared" si="10"/>
        <v>26</v>
      </c>
    </row>
    <row r="686" spans="1:8" ht="24">
      <c r="A686" s="2" t="s">
        <v>2005</v>
      </c>
      <c r="B686" s="2" t="s">
        <v>1040</v>
      </c>
      <c r="C686" s="2" t="s">
        <v>1774</v>
      </c>
      <c r="D686" s="2" t="s">
        <v>2139</v>
      </c>
      <c r="E686" s="2">
        <v>1999.4</v>
      </c>
      <c r="F686" s="2">
        <v>7.5</v>
      </c>
      <c r="G686" s="2">
        <v>1</v>
      </c>
      <c r="H686" s="3">
        <f t="shared" si="10"/>
        <v>7.5</v>
      </c>
    </row>
    <row r="687" spans="1:8" ht="24">
      <c r="A687" s="2" t="s">
        <v>2005</v>
      </c>
      <c r="B687" s="2" t="s">
        <v>1041</v>
      </c>
      <c r="C687" s="2" t="s">
        <v>945</v>
      </c>
      <c r="D687" s="2" t="s">
        <v>2139</v>
      </c>
      <c r="E687" s="2">
        <v>2001.4</v>
      </c>
      <c r="F687" s="2">
        <v>8</v>
      </c>
      <c r="G687" s="2">
        <v>8</v>
      </c>
      <c r="H687" s="3">
        <f t="shared" si="10"/>
        <v>64</v>
      </c>
    </row>
    <row r="688" spans="1:8" ht="24">
      <c r="A688" s="2" t="s">
        <v>2005</v>
      </c>
      <c r="B688" s="2" t="s">
        <v>946</v>
      </c>
      <c r="C688" s="2" t="s">
        <v>947</v>
      </c>
      <c r="D688" s="2" t="s">
        <v>2139</v>
      </c>
      <c r="E688" s="2">
        <v>1998.5</v>
      </c>
      <c r="F688" s="2">
        <v>15</v>
      </c>
      <c r="G688" s="2">
        <v>1</v>
      </c>
      <c r="H688" s="3">
        <f t="shared" si="10"/>
        <v>15</v>
      </c>
    </row>
    <row r="689" spans="1:8" ht="24">
      <c r="A689" s="2" t="s">
        <v>2005</v>
      </c>
      <c r="B689" s="2" t="s">
        <v>948</v>
      </c>
      <c r="C689" s="2" t="s">
        <v>949</v>
      </c>
      <c r="D689" s="2" t="s">
        <v>2139</v>
      </c>
      <c r="E689" s="2">
        <v>2000.2</v>
      </c>
      <c r="F689" s="2">
        <v>5</v>
      </c>
      <c r="G689" s="2">
        <v>1</v>
      </c>
      <c r="H689" s="3">
        <f t="shared" si="10"/>
        <v>5</v>
      </c>
    </row>
    <row r="690" spans="1:8" ht="24">
      <c r="A690" s="2" t="s">
        <v>2005</v>
      </c>
      <c r="B690" s="2" t="s">
        <v>1042</v>
      </c>
      <c r="C690" s="2" t="s">
        <v>1775</v>
      </c>
      <c r="D690" s="2" t="s">
        <v>2139</v>
      </c>
      <c r="E690" s="2">
        <v>2002.6</v>
      </c>
      <c r="F690" s="2">
        <v>18</v>
      </c>
      <c r="G690" s="2">
        <v>2</v>
      </c>
      <c r="H690" s="3">
        <f t="shared" si="10"/>
        <v>36</v>
      </c>
    </row>
    <row r="691" spans="1:8" ht="24">
      <c r="A691" s="2" t="s">
        <v>2005</v>
      </c>
      <c r="B691" s="2" t="s">
        <v>1043</v>
      </c>
      <c r="C691" s="2" t="s">
        <v>1776</v>
      </c>
      <c r="D691" s="2" t="s">
        <v>2259</v>
      </c>
      <c r="E691" s="2">
        <v>2002.4</v>
      </c>
      <c r="F691" s="2">
        <v>15</v>
      </c>
      <c r="G691" s="2">
        <v>5</v>
      </c>
      <c r="H691" s="3">
        <f t="shared" si="10"/>
        <v>75</v>
      </c>
    </row>
    <row r="692" spans="1:8" ht="24">
      <c r="A692" s="2" t="s">
        <v>2005</v>
      </c>
      <c r="B692" s="2" t="s">
        <v>1044</v>
      </c>
      <c r="C692" s="2" t="s">
        <v>1777</v>
      </c>
      <c r="D692" s="2" t="s">
        <v>2259</v>
      </c>
      <c r="E692" s="2">
        <v>2002.5</v>
      </c>
      <c r="F692" s="2">
        <v>14</v>
      </c>
      <c r="G692" s="2">
        <v>2</v>
      </c>
      <c r="H692" s="3">
        <f t="shared" si="10"/>
        <v>28</v>
      </c>
    </row>
    <row r="693" spans="1:8" ht="24">
      <c r="A693" s="2" t="s">
        <v>2005</v>
      </c>
      <c r="B693" s="2" t="s">
        <v>1045</v>
      </c>
      <c r="C693" s="2" t="s">
        <v>950</v>
      </c>
      <c r="D693" s="2" t="s">
        <v>2139</v>
      </c>
      <c r="E693" s="2">
        <v>2002.4</v>
      </c>
      <c r="F693" s="2">
        <v>14</v>
      </c>
      <c r="G693" s="2">
        <v>2</v>
      </c>
      <c r="H693" s="3">
        <f t="shared" si="10"/>
        <v>28</v>
      </c>
    </row>
    <row r="694" spans="1:8" ht="24">
      <c r="A694" s="2" t="s">
        <v>2005</v>
      </c>
      <c r="B694" s="2" t="s">
        <v>1046</v>
      </c>
      <c r="C694" s="2" t="s">
        <v>951</v>
      </c>
      <c r="D694" s="2" t="s">
        <v>2259</v>
      </c>
      <c r="E694" s="2">
        <v>2002.5</v>
      </c>
      <c r="F694" s="2">
        <v>22</v>
      </c>
      <c r="G694" s="2">
        <v>2</v>
      </c>
      <c r="H694" s="3">
        <f t="shared" si="10"/>
        <v>44</v>
      </c>
    </row>
    <row r="695" spans="1:8" ht="24">
      <c r="A695" s="2" t="s">
        <v>2005</v>
      </c>
      <c r="B695" s="2" t="s">
        <v>1047</v>
      </c>
      <c r="C695" s="2" t="s">
        <v>1778</v>
      </c>
      <c r="D695" s="2" t="s">
        <v>2259</v>
      </c>
      <c r="E695" s="2">
        <v>1993.4</v>
      </c>
      <c r="F695" s="2">
        <v>31</v>
      </c>
      <c r="G695" s="2"/>
      <c r="H695" s="3">
        <f t="shared" si="10"/>
        <v>0</v>
      </c>
    </row>
    <row r="696" spans="1:8" ht="24">
      <c r="A696" s="2" t="s">
        <v>2005</v>
      </c>
      <c r="B696" s="2" t="s">
        <v>1047</v>
      </c>
      <c r="C696" s="2" t="s">
        <v>1778</v>
      </c>
      <c r="D696" s="2" t="s">
        <v>2259</v>
      </c>
      <c r="E696" s="2">
        <v>1993.5</v>
      </c>
      <c r="F696" s="2">
        <v>6</v>
      </c>
      <c r="G696" s="2">
        <v>1</v>
      </c>
      <c r="H696" s="3">
        <f t="shared" si="10"/>
        <v>6</v>
      </c>
    </row>
    <row r="697" spans="1:8" ht="24">
      <c r="A697" s="2" t="s">
        <v>2005</v>
      </c>
      <c r="B697" s="2" t="s">
        <v>983</v>
      </c>
      <c r="C697" s="2" t="s">
        <v>2014</v>
      </c>
      <c r="D697" s="2" t="s">
        <v>2259</v>
      </c>
      <c r="E697" s="2">
        <v>2002.2</v>
      </c>
      <c r="F697" s="2">
        <v>10</v>
      </c>
      <c r="G697" s="2">
        <v>1</v>
      </c>
      <c r="H697" s="3">
        <f t="shared" si="10"/>
        <v>10</v>
      </c>
    </row>
    <row r="698" spans="1:8" ht="24">
      <c r="A698" s="2" t="s">
        <v>2005</v>
      </c>
      <c r="B698" s="2" t="s">
        <v>1015</v>
      </c>
      <c r="C698" s="2" t="s">
        <v>2014</v>
      </c>
      <c r="D698" s="2" t="s">
        <v>2259</v>
      </c>
      <c r="E698" s="2">
        <v>2002.2</v>
      </c>
      <c r="F698" s="2">
        <v>22</v>
      </c>
      <c r="G698" s="2">
        <v>1</v>
      </c>
      <c r="H698" s="3">
        <f t="shared" si="10"/>
        <v>22</v>
      </c>
    </row>
    <row r="699" spans="1:8" ht="24">
      <c r="A699" s="2" t="s">
        <v>2005</v>
      </c>
      <c r="B699" s="2" t="s">
        <v>1048</v>
      </c>
      <c r="C699" s="2" t="s">
        <v>2014</v>
      </c>
      <c r="D699" s="2" t="s">
        <v>2259</v>
      </c>
      <c r="E699" s="2">
        <v>2002.2</v>
      </c>
      <c r="F699" s="2">
        <v>32</v>
      </c>
      <c r="G699" s="2">
        <v>1</v>
      </c>
      <c r="H699" s="3">
        <f t="shared" si="10"/>
        <v>32</v>
      </c>
    </row>
    <row r="700" spans="1:8" ht="24">
      <c r="A700" s="2" t="s">
        <v>2005</v>
      </c>
      <c r="B700" s="2" t="s">
        <v>986</v>
      </c>
      <c r="C700" s="2" t="s">
        <v>2014</v>
      </c>
      <c r="D700" s="2" t="s">
        <v>2259</v>
      </c>
      <c r="E700" s="2">
        <v>2002.2</v>
      </c>
      <c r="F700" s="2">
        <v>20</v>
      </c>
      <c r="G700" s="2">
        <v>1</v>
      </c>
      <c r="H700" s="3">
        <f t="shared" si="10"/>
        <v>20</v>
      </c>
    </row>
    <row r="701" spans="1:8" ht="24">
      <c r="A701" s="2" t="s">
        <v>2005</v>
      </c>
      <c r="B701" s="2" t="s">
        <v>982</v>
      </c>
      <c r="C701" s="2" t="s">
        <v>2014</v>
      </c>
      <c r="D701" s="2" t="s">
        <v>2259</v>
      </c>
      <c r="E701" s="2">
        <v>2002.2</v>
      </c>
      <c r="F701" s="2">
        <v>22</v>
      </c>
      <c r="G701" s="2">
        <v>1</v>
      </c>
      <c r="H701" s="3">
        <f t="shared" si="10"/>
        <v>22</v>
      </c>
    </row>
    <row r="702" spans="1:8" ht="24">
      <c r="A702" s="2" t="s">
        <v>2005</v>
      </c>
      <c r="B702" s="2" t="s">
        <v>1049</v>
      </c>
      <c r="C702" s="2" t="s">
        <v>2014</v>
      </c>
      <c r="D702" s="2" t="s">
        <v>2259</v>
      </c>
      <c r="E702" s="2">
        <v>2002.2</v>
      </c>
      <c r="F702" s="2">
        <v>8</v>
      </c>
      <c r="G702" s="2">
        <v>1</v>
      </c>
      <c r="H702" s="3">
        <f t="shared" si="10"/>
        <v>8</v>
      </c>
    </row>
    <row r="703" spans="1:8" ht="24">
      <c r="A703" s="2" t="s">
        <v>2005</v>
      </c>
      <c r="B703" s="2" t="s">
        <v>979</v>
      </c>
      <c r="C703" s="2" t="s">
        <v>2014</v>
      </c>
      <c r="D703" s="2" t="s">
        <v>2259</v>
      </c>
      <c r="E703" s="2">
        <v>2002.2</v>
      </c>
      <c r="F703" s="2">
        <v>9</v>
      </c>
      <c r="G703" s="2">
        <v>1</v>
      </c>
      <c r="H703" s="3">
        <f t="shared" si="10"/>
        <v>9</v>
      </c>
    </row>
    <row r="704" spans="1:8" ht="24">
      <c r="A704" s="2" t="s">
        <v>2005</v>
      </c>
      <c r="B704" s="2" t="s">
        <v>997</v>
      </c>
      <c r="C704" s="2" t="s">
        <v>2014</v>
      </c>
      <c r="D704" s="2" t="s">
        <v>2259</v>
      </c>
      <c r="E704" s="2">
        <v>2002.2</v>
      </c>
      <c r="F704" s="2">
        <v>8</v>
      </c>
      <c r="G704" s="2">
        <v>1</v>
      </c>
      <c r="H704" s="3">
        <f t="shared" si="10"/>
        <v>8</v>
      </c>
    </row>
    <row r="705" spans="1:8" ht="24">
      <c r="A705" s="2" t="s">
        <v>2005</v>
      </c>
      <c r="B705" s="2" t="s">
        <v>1779</v>
      </c>
      <c r="C705" s="2" t="s">
        <v>2014</v>
      </c>
      <c r="D705" s="2" t="s">
        <v>2139</v>
      </c>
      <c r="E705" s="2">
        <v>2001.9</v>
      </c>
      <c r="F705" s="2">
        <v>7</v>
      </c>
      <c r="G705" s="2">
        <v>1</v>
      </c>
      <c r="H705" s="3">
        <f t="shared" si="10"/>
        <v>7</v>
      </c>
    </row>
    <row r="706" spans="1:8" ht="24">
      <c r="A706" s="2" t="s">
        <v>2005</v>
      </c>
      <c r="B706" s="2" t="s">
        <v>986</v>
      </c>
      <c r="C706" s="2" t="s">
        <v>2014</v>
      </c>
      <c r="D706" s="2" t="s">
        <v>2139</v>
      </c>
      <c r="E706" s="2">
        <v>2002.2</v>
      </c>
      <c r="F706" s="2">
        <v>20</v>
      </c>
      <c r="G706" s="2">
        <v>2</v>
      </c>
      <c r="H706" s="3">
        <f t="shared" si="10"/>
        <v>40</v>
      </c>
    </row>
    <row r="707" spans="1:8" ht="24">
      <c r="A707" s="2" t="s">
        <v>2005</v>
      </c>
      <c r="B707" s="2" t="s">
        <v>1015</v>
      </c>
      <c r="C707" s="2" t="s">
        <v>2014</v>
      </c>
      <c r="D707" s="2" t="s">
        <v>2139</v>
      </c>
      <c r="E707" s="2">
        <v>2002.2</v>
      </c>
      <c r="F707" s="2">
        <v>22</v>
      </c>
      <c r="G707" s="2">
        <v>2</v>
      </c>
      <c r="H707" s="3">
        <f aca="true" t="shared" si="11" ref="H707:H770">G707*F707</f>
        <v>44</v>
      </c>
    </row>
    <row r="708" spans="1:8" ht="24">
      <c r="A708" s="2" t="s">
        <v>2005</v>
      </c>
      <c r="B708" s="2" t="s">
        <v>1050</v>
      </c>
      <c r="C708" s="2" t="s">
        <v>2014</v>
      </c>
      <c r="D708" s="2" t="s">
        <v>2259</v>
      </c>
      <c r="E708" s="2">
        <v>2002.2</v>
      </c>
      <c r="F708" s="2">
        <v>8</v>
      </c>
      <c r="G708" s="2">
        <v>2</v>
      </c>
      <c r="H708" s="3">
        <f t="shared" si="11"/>
        <v>16</v>
      </c>
    </row>
    <row r="709" spans="1:8" ht="24">
      <c r="A709" s="2" t="s">
        <v>2005</v>
      </c>
      <c r="B709" s="2" t="s">
        <v>982</v>
      </c>
      <c r="C709" s="2" t="s">
        <v>2014</v>
      </c>
      <c r="D709" s="2" t="s">
        <v>2259</v>
      </c>
      <c r="E709" s="2">
        <v>2002.2</v>
      </c>
      <c r="F709" s="2">
        <v>22</v>
      </c>
      <c r="G709" s="2">
        <v>2</v>
      </c>
      <c r="H709" s="3">
        <f t="shared" si="11"/>
        <v>44</v>
      </c>
    </row>
    <row r="710" spans="1:8" ht="24">
      <c r="A710" s="2" t="s">
        <v>2005</v>
      </c>
      <c r="B710" s="2" t="s">
        <v>1051</v>
      </c>
      <c r="C710" s="2" t="s">
        <v>2014</v>
      </c>
      <c r="D710" s="2" t="s">
        <v>2139</v>
      </c>
      <c r="E710" s="2">
        <v>2002.3</v>
      </c>
      <c r="F710" s="2">
        <v>32</v>
      </c>
      <c r="G710" s="2">
        <v>2</v>
      </c>
      <c r="H710" s="3">
        <f t="shared" si="11"/>
        <v>64</v>
      </c>
    </row>
    <row r="711" spans="1:8" ht="24">
      <c r="A711" s="2" t="s">
        <v>2005</v>
      </c>
      <c r="B711" s="2" t="s">
        <v>978</v>
      </c>
      <c r="C711" s="2" t="s">
        <v>2014</v>
      </c>
      <c r="D711" s="2" t="s">
        <v>2139</v>
      </c>
      <c r="E711" s="2">
        <v>2002.2</v>
      </c>
      <c r="F711" s="2">
        <v>36</v>
      </c>
      <c r="G711" s="2">
        <v>2</v>
      </c>
      <c r="H711" s="3">
        <f t="shared" si="11"/>
        <v>72</v>
      </c>
    </row>
    <row r="712" spans="1:8" ht="24">
      <c r="A712" s="2" t="s">
        <v>2005</v>
      </c>
      <c r="B712" s="2" t="s">
        <v>977</v>
      </c>
      <c r="C712" s="2" t="s">
        <v>2014</v>
      </c>
      <c r="D712" s="2" t="s">
        <v>2139</v>
      </c>
      <c r="E712" s="2">
        <v>2002.3</v>
      </c>
      <c r="F712" s="2">
        <v>40</v>
      </c>
      <c r="G712" s="2">
        <v>4</v>
      </c>
      <c r="H712" s="3">
        <f t="shared" si="11"/>
        <v>160</v>
      </c>
    </row>
    <row r="713" spans="1:8" ht="24">
      <c r="A713" s="2" t="s">
        <v>2005</v>
      </c>
      <c r="B713" s="2" t="s">
        <v>1052</v>
      </c>
      <c r="C713" s="2" t="s">
        <v>2014</v>
      </c>
      <c r="D713" s="2" t="s">
        <v>2259</v>
      </c>
      <c r="E713" s="2">
        <v>2002.3</v>
      </c>
      <c r="F713" s="2">
        <v>21</v>
      </c>
      <c r="G713" s="2">
        <v>2</v>
      </c>
      <c r="H713" s="3">
        <f t="shared" si="11"/>
        <v>42</v>
      </c>
    </row>
    <row r="714" spans="1:8" ht="24">
      <c r="A714" s="2" t="s">
        <v>2005</v>
      </c>
      <c r="B714" s="2" t="s">
        <v>1052</v>
      </c>
      <c r="C714" s="2" t="s">
        <v>2014</v>
      </c>
      <c r="D714" s="2" t="s">
        <v>2259</v>
      </c>
      <c r="E714" s="2">
        <v>2002.3</v>
      </c>
      <c r="F714" s="2">
        <v>21</v>
      </c>
      <c r="G714" s="2">
        <v>3</v>
      </c>
      <c r="H714" s="3">
        <f t="shared" si="11"/>
        <v>63</v>
      </c>
    </row>
    <row r="715" spans="1:8" ht="24">
      <c r="A715" s="2" t="s">
        <v>2005</v>
      </c>
      <c r="B715" s="2" t="s">
        <v>1053</v>
      </c>
      <c r="C715" s="2" t="s">
        <v>2014</v>
      </c>
      <c r="D715" s="2" t="s">
        <v>2139</v>
      </c>
      <c r="E715" s="2">
        <v>2002.4</v>
      </c>
      <c r="F715" s="2">
        <v>12</v>
      </c>
      <c r="G715" s="2">
        <v>2</v>
      </c>
      <c r="H715" s="3">
        <f t="shared" si="11"/>
        <v>24</v>
      </c>
    </row>
    <row r="716" spans="1:8" ht="24">
      <c r="A716" s="2" t="s">
        <v>2005</v>
      </c>
      <c r="B716" s="2" t="s">
        <v>1054</v>
      </c>
      <c r="C716" s="2" t="s">
        <v>2014</v>
      </c>
      <c r="D716" s="2" t="s">
        <v>2139</v>
      </c>
      <c r="E716" s="2">
        <v>2001.2</v>
      </c>
      <c r="F716" s="2">
        <v>11</v>
      </c>
      <c r="G716" s="2">
        <v>4</v>
      </c>
      <c r="H716" s="3">
        <f t="shared" si="11"/>
        <v>44</v>
      </c>
    </row>
    <row r="717" spans="1:8" ht="24">
      <c r="A717" s="2" t="s">
        <v>2005</v>
      </c>
      <c r="B717" s="2" t="s">
        <v>1055</v>
      </c>
      <c r="C717" s="2" t="s">
        <v>2014</v>
      </c>
      <c r="D717" s="2" t="s">
        <v>2139</v>
      </c>
      <c r="E717" s="2">
        <v>2002.1</v>
      </c>
      <c r="F717" s="2">
        <v>17</v>
      </c>
      <c r="G717" s="2">
        <v>2</v>
      </c>
      <c r="H717" s="3">
        <f t="shared" si="11"/>
        <v>34</v>
      </c>
    </row>
    <row r="718" spans="1:8" ht="24">
      <c r="A718" s="2" t="s">
        <v>2005</v>
      </c>
      <c r="B718" s="2" t="s">
        <v>1056</v>
      </c>
      <c r="C718" s="2" t="s">
        <v>2014</v>
      </c>
      <c r="D718" s="2" t="s">
        <v>2139</v>
      </c>
      <c r="E718" s="2"/>
      <c r="F718" s="2">
        <v>8</v>
      </c>
      <c r="G718" s="2">
        <v>5</v>
      </c>
      <c r="H718" s="3">
        <f t="shared" si="11"/>
        <v>40</v>
      </c>
    </row>
    <row r="719" spans="1:8" ht="36">
      <c r="A719" s="2" t="s">
        <v>2005</v>
      </c>
      <c r="B719" s="2" t="s">
        <v>1057</v>
      </c>
      <c r="C719" s="2" t="s">
        <v>2014</v>
      </c>
      <c r="D719" s="2" t="s">
        <v>2139</v>
      </c>
      <c r="E719" s="2">
        <v>2000.5</v>
      </c>
      <c r="F719" s="2">
        <v>10</v>
      </c>
      <c r="G719" s="2">
        <v>2</v>
      </c>
      <c r="H719" s="3">
        <f t="shared" si="11"/>
        <v>20</v>
      </c>
    </row>
    <row r="720" spans="1:8" ht="24">
      <c r="A720" s="2" t="s">
        <v>2005</v>
      </c>
      <c r="B720" s="2" t="s">
        <v>1058</v>
      </c>
      <c r="C720" s="2" t="s">
        <v>2014</v>
      </c>
      <c r="D720" s="2" t="s">
        <v>2139</v>
      </c>
      <c r="E720" s="2">
        <v>2000.5</v>
      </c>
      <c r="F720" s="2">
        <v>10</v>
      </c>
      <c r="G720" s="2">
        <v>2</v>
      </c>
      <c r="H720" s="3">
        <f t="shared" si="11"/>
        <v>20</v>
      </c>
    </row>
    <row r="721" spans="1:8" ht="24">
      <c r="A721" s="2" t="s">
        <v>2005</v>
      </c>
      <c r="B721" s="2" t="s">
        <v>1059</v>
      </c>
      <c r="C721" s="2" t="s">
        <v>2014</v>
      </c>
      <c r="D721" s="2" t="s">
        <v>2139</v>
      </c>
      <c r="E721" s="2">
        <v>2002.2</v>
      </c>
      <c r="F721" s="2">
        <v>10</v>
      </c>
      <c r="G721" s="2">
        <v>1</v>
      </c>
      <c r="H721" s="3">
        <f t="shared" si="11"/>
        <v>10</v>
      </c>
    </row>
    <row r="722" spans="1:8" ht="24">
      <c r="A722" s="2" t="s">
        <v>2005</v>
      </c>
      <c r="B722" s="2" t="s">
        <v>982</v>
      </c>
      <c r="C722" s="2" t="s">
        <v>2014</v>
      </c>
      <c r="D722" s="2" t="s">
        <v>2139</v>
      </c>
      <c r="E722" s="2">
        <v>2002.2</v>
      </c>
      <c r="F722" s="2">
        <v>22</v>
      </c>
      <c r="G722" s="2">
        <v>2</v>
      </c>
      <c r="H722" s="3">
        <f t="shared" si="11"/>
        <v>44</v>
      </c>
    </row>
    <row r="723" spans="1:8" ht="24">
      <c r="A723" s="2" t="s">
        <v>2005</v>
      </c>
      <c r="B723" s="2" t="s">
        <v>1060</v>
      </c>
      <c r="C723" s="2" t="s">
        <v>2014</v>
      </c>
      <c r="D723" s="2" t="s">
        <v>2139</v>
      </c>
      <c r="E723" s="2">
        <v>2002.3</v>
      </c>
      <c r="F723" s="2">
        <v>21</v>
      </c>
      <c r="G723" s="2">
        <v>4</v>
      </c>
      <c r="H723" s="3">
        <f t="shared" si="11"/>
        <v>84</v>
      </c>
    </row>
    <row r="724" spans="1:8" ht="24">
      <c r="A724" s="2" t="s">
        <v>2005</v>
      </c>
      <c r="B724" s="2" t="s">
        <v>1042</v>
      </c>
      <c r="C724" s="2" t="s">
        <v>2014</v>
      </c>
      <c r="D724" s="2" t="s">
        <v>2139</v>
      </c>
      <c r="E724" s="2">
        <v>2002.6</v>
      </c>
      <c r="F724" s="2">
        <v>18</v>
      </c>
      <c r="G724" s="2">
        <v>1</v>
      </c>
      <c r="H724" s="3">
        <f t="shared" si="11"/>
        <v>18</v>
      </c>
    </row>
    <row r="725" spans="1:8" ht="14.25">
      <c r="A725" s="2" t="s">
        <v>1412</v>
      </c>
      <c r="B725" s="2" t="s">
        <v>719</v>
      </c>
      <c r="C725" s="2" t="s">
        <v>720</v>
      </c>
      <c r="D725" s="2" t="s">
        <v>2246</v>
      </c>
      <c r="E725" s="2">
        <v>1992.9</v>
      </c>
      <c r="F725" s="2">
        <v>45</v>
      </c>
      <c r="G725" s="2">
        <v>2</v>
      </c>
      <c r="H725" s="3">
        <f t="shared" si="11"/>
        <v>90</v>
      </c>
    </row>
    <row r="726" spans="1:8" ht="24">
      <c r="A726" s="2" t="s">
        <v>1412</v>
      </c>
      <c r="B726" s="2" t="s">
        <v>721</v>
      </c>
      <c r="C726" s="2" t="s">
        <v>722</v>
      </c>
      <c r="D726" s="2" t="s">
        <v>2139</v>
      </c>
      <c r="E726" s="2">
        <v>1994.11</v>
      </c>
      <c r="F726" s="2">
        <v>16.5</v>
      </c>
      <c r="G726" s="2">
        <v>3</v>
      </c>
      <c r="H726" s="3">
        <f t="shared" si="11"/>
        <v>49.5</v>
      </c>
    </row>
    <row r="727" spans="1:8" ht="24">
      <c r="A727" s="2" t="s">
        <v>1412</v>
      </c>
      <c r="B727" s="2" t="s">
        <v>1413</v>
      </c>
      <c r="C727" s="2" t="s">
        <v>723</v>
      </c>
      <c r="D727" s="2" t="s">
        <v>2509</v>
      </c>
      <c r="E727" s="2">
        <v>1993.5</v>
      </c>
      <c r="F727" s="2">
        <v>5.2</v>
      </c>
      <c r="G727" s="2">
        <v>3</v>
      </c>
      <c r="H727" s="3">
        <f t="shared" si="11"/>
        <v>15.600000000000001</v>
      </c>
    </row>
    <row r="728" spans="1:8" ht="24">
      <c r="A728" s="2" t="s">
        <v>1412</v>
      </c>
      <c r="B728" s="2" t="s">
        <v>1413</v>
      </c>
      <c r="C728" s="2" t="s">
        <v>723</v>
      </c>
      <c r="D728" s="2" t="s">
        <v>2509</v>
      </c>
      <c r="E728" s="2">
        <v>1993.5</v>
      </c>
      <c r="F728" s="2">
        <v>7.5</v>
      </c>
      <c r="G728" s="2">
        <v>2</v>
      </c>
      <c r="H728" s="3">
        <f t="shared" si="11"/>
        <v>15</v>
      </c>
    </row>
    <row r="729" spans="1:8" ht="14.25">
      <c r="A729" s="2" t="s">
        <v>1412</v>
      </c>
      <c r="B729" s="2" t="s">
        <v>724</v>
      </c>
      <c r="C729" s="2" t="s">
        <v>725</v>
      </c>
      <c r="D729" s="2" t="s">
        <v>2160</v>
      </c>
      <c r="E729" s="2">
        <v>1995.3</v>
      </c>
      <c r="F729" s="2">
        <v>25</v>
      </c>
      <c r="G729" s="2">
        <v>2</v>
      </c>
      <c r="H729" s="3">
        <f t="shared" si="11"/>
        <v>50</v>
      </c>
    </row>
    <row r="730" spans="1:8" ht="14.25">
      <c r="A730" s="2" t="s">
        <v>1412</v>
      </c>
      <c r="B730" s="2" t="s">
        <v>726</v>
      </c>
      <c r="C730" s="2" t="s">
        <v>727</v>
      </c>
      <c r="D730" s="2" t="s">
        <v>2139</v>
      </c>
      <c r="E730" s="2">
        <v>1992.12</v>
      </c>
      <c r="F730" s="2">
        <v>15</v>
      </c>
      <c r="G730" s="2">
        <v>2</v>
      </c>
      <c r="H730" s="3">
        <f t="shared" si="11"/>
        <v>30</v>
      </c>
    </row>
    <row r="731" spans="1:8" ht="14.25">
      <c r="A731" s="2" t="s">
        <v>1412</v>
      </c>
      <c r="B731" s="2" t="s">
        <v>726</v>
      </c>
      <c r="C731" s="2" t="s">
        <v>727</v>
      </c>
      <c r="D731" s="2" t="s">
        <v>2139</v>
      </c>
      <c r="E731" s="2">
        <v>1992.12</v>
      </c>
      <c r="F731" s="2">
        <v>7.5</v>
      </c>
      <c r="G731" s="2">
        <v>3</v>
      </c>
      <c r="H731" s="3">
        <f t="shared" si="11"/>
        <v>22.5</v>
      </c>
    </row>
    <row r="732" spans="1:8" ht="14.25">
      <c r="A732" s="2" t="s">
        <v>1412</v>
      </c>
      <c r="B732" s="2" t="s">
        <v>728</v>
      </c>
      <c r="C732" s="2" t="s">
        <v>729</v>
      </c>
      <c r="D732" s="2" t="s">
        <v>2160</v>
      </c>
      <c r="E732" s="2">
        <v>1994.12</v>
      </c>
      <c r="F732" s="2">
        <v>13</v>
      </c>
      <c r="G732" s="2">
        <v>2</v>
      </c>
      <c r="H732" s="3">
        <f t="shared" si="11"/>
        <v>26</v>
      </c>
    </row>
    <row r="733" spans="1:8" ht="24">
      <c r="A733" s="2" t="s">
        <v>1412</v>
      </c>
      <c r="B733" s="2" t="s">
        <v>1414</v>
      </c>
      <c r="C733" s="2" t="s">
        <v>730</v>
      </c>
      <c r="D733" s="2" t="s">
        <v>2139</v>
      </c>
      <c r="E733" s="2">
        <v>1994.6</v>
      </c>
      <c r="F733" s="2">
        <v>27.1</v>
      </c>
      <c r="G733" s="2">
        <v>3</v>
      </c>
      <c r="H733" s="3">
        <f t="shared" si="11"/>
        <v>81.30000000000001</v>
      </c>
    </row>
    <row r="734" spans="1:8" ht="24">
      <c r="A734" s="2" t="s">
        <v>1412</v>
      </c>
      <c r="B734" s="2" t="s">
        <v>1415</v>
      </c>
      <c r="C734" s="2" t="s">
        <v>731</v>
      </c>
      <c r="D734" s="2" t="s">
        <v>2148</v>
      </c>
      <c r="E734" s="2">
        <v>1995.4</v>
      </c>
      <c r="F734" s="2">
        <v>14</v>
      </c>
      <c r="G734" s="2">
        <v>2</v>
      </c>
      <c r="H734" s="3">
        <f t="shared" si="11"/>
        <v>28</v>
      </c>
    </row>
    <row r="735" spans="1:8" ht="24">
      <c r="A735" s="2" t="s">
        <v>2029</v>
      </c>
      <c r="B735" s="2" t="s">
        <v>719</v>
      </c>
      <c r="C735" s="2"/>
      <c r="D735" s="2" t="s">
        <v>2139</v>
      </c>
      <c r="E735" s="2">
        <v>1999.8</v>
      </c>
      <c r="F735" s="2"/>
      <c r="G735" s="2">
        <v>1</v>
      </c>
      <c r="H735" s="3">
        <f t="shared" si="11"/>
        <v>0</v>
      </c>
    </row>
    <row r="736" spans="1:8" ht="24">
      <c r="A736" s="2" t="s">
        <v>2035</v>
      </c>
      <c r="B736" s="2" t="s">
        <v>726</v>
      </c>
      <c r="C736" s="2" t="s">
        <v>649</v>
      </c>
      <c r="D736" s="2" t="s">
        <v>2139</v>
      </c>
      <c r="E736" s="2">
        <v>1996.6</v>
      </c>
      <c r="F736" s="2">
        <v>23</v>
      </c>
      <c r="G736" s="2">
        <v>2</v>
      </c>
      <c r="H736" s="3">
        <f t="shared" si="11"/>
        <v>46</v>
      </c>
    </row>
    <row r="737" spans="1:8" ht="24">
      <c r="A737" s="2" t="s">
        <v>2030</v>
      </c>
      <c r="B737" s="2" t="s">
        <v>2031</v>
      </c>
      <c r="C737" s="2"/>
      <c r="D737" s="2" t="s">
        <v>2139</v>
      </c>
      <c r="E737" s="2">
        <v>1999.8</v>
      </c>
      <c r="F737" s="2"/>
      <c r="G737" s="2">
        <v>1</v>
      </c>
      <c r="H737" s="3">
        <f t="shared" si="11"/>
        <v>0</v>
      </c>
    </row>
    <row r="738" spans="1:8" ht="24">
      <c r="A738" s="2" t="s">
        <v>1416</v>
      </c>
      <c r="B738" s="2" t="s">
        <v>1417</v>
      </c>
      <c r="C738" s="2" t="s">
        <v>1182</v>
      </c>
      <c r="D738" s="2" t="s">
        <v>2139</v>
      </c>
      <c r="E738" s="2">
        <v>1993.7</v>
      </c>
      <c r="F738" s="2">
        <v>45.5</v>
      </c>
      <c r="G738" s="2">
        <v>1</v>
      </c>
      <c r="H738" s="3">
        <f t="shared" si="11"/>
        <v>45.5</v>
      </c>
    </row>
    <row r="739" spans="1:8" ht="14.25">
      <c r="A739" s="2" t="s">
        <v>1183</v>
      </c>
      <c r="B739" s="2" t="s">
        <v>1184</v>
      </c>
      <c r="C739" s="2" t="s">
        <v>1185</v>
      </c>
      <c r="D739" s="2" t="s">
        <v>2139</v>
      </c>
      <c r="E739" s="2">
        <v>1990.9</v>
      </c>
      <c r="F739" s="2">
        <v>7.5</v>
      </c>
      <c r="G739" s="2">
        <v>2</v>
      </c>
      <c r="H739" s="3">
        <f t="shared" si="11"/>
        <v>15</v>
      </c>
    </row>
    <row r="740" spans="1:8" ht="14.25">
      <c r="A740" s="2" t="s">
        <v>1183</v>
      </c>
      <c r="B740" s="2" t="s">
        <v>1184</v>
      </c>
      <c r="C740" s="2" t="s">
        <v>1186</v>
      </c>
      <c r="D740" s="2" t="s">
        <v>2139</v>
      </c>
      <c r="E740" s="2" t="s">
        <v>1187</v>
      </c>
      <c r="F740" s="2">
        <v>19</v>
      </c>
      <c r="G740" s="2">
        <v>1</v>
      </c>
      <c r="H740" s="3">
        <f t="shared" si="11"/>
        <v>19</v>
      </c>
    </row>
    <row r="741" spans="1:8" ht="24">
      <c r="A741" s="2" t="s">
        <v>1183</v>
      </c>
      <c r="B741" s="2" t="s">
        <v>1418</v>
      </c>
      <c r="C741" s="2" t="s">
        <v>1188</v>
      </c>
      <c r="D741" s="2" t="s">
        <v>2139</v>
      </c>
      <c r="E741" s="2">
        <v>1990.2</v>
      </c>
      <c r="F741" s="2">
        <v>42</v>
      </c>
      <c r="G741" s="2">
        <v>1</v>
      </c>
      <c r="H741" s="3">
        <f t="shared" si="11"/>
        <v>42</v>
      </c>
    </row>
    <row r="742" spans="1:8" ht="14.25">
      <c r="A742" s="2" t="s">
        <v>1191</v>
      </c>
      <c r="B742" s="2" t="s">
        <v>1189</v>
      </c>
      <c r="C742" s="2" t="s">
        <v>1190</v>
      </c>
      <c r="D742" s="2" t="s">
        <v>2160</v>
      </c>
      <c r="E742" s="2">
        <v>1995.12</v>
      </c>
      <c r="F742" s="2">
        <v>25</v>
      </c>
      <c r="G742" s="2">
        <v>2</v>
      </c>
      <c r="H742" s="3">
        <f t="shared" si="11"/>
        <v>50</v>
      </c>
    </row>
    <row r="743" spans="1:8" ht="14.25">
      <c r="A743" s="2" t="s">
        <v>1191</v>
      </c>
      <c r="B743" s="2" t="s">
        <v>1419</v>
      </c>
      <c r="C743" s="2" t="s">
        <v>1190</v>
      </c>
      <c r="D743" s="2" t="s">
        <v>1420</v>
      </c>
      <c r="E743" s="2">
        <v>1996.12</v>
      </c>
      <c r="F743" s="2">
        <v>13</v>
      </c>
      <c r="G743" s="2">
        <v>3</v>
      </c>
      <c r="H743" s="3">
        <f t="shared" si="11"/>
        <v>39</v>
      </c>
    </row>
    <row r="744" spans="1:8" ht="24">
      <c r="A744" s="2" t="s">
        <v>1191</v>
      </c>
      <c r="B744" s="2" t="s">
        <v>1192</v>
      </c>
      <c r="C744" s="2" t="s">
        <v>2469</v>
      </c>
      <c r="D744" s="2" t="s">
        <v>2139</v>
      </c>
      <c r="E744" s="2">
        <v>1996.6</v>
      </c>
      <c r="F744" s="2">
        <v>30</v>
      </c>
      <c r="G744" s="2">
        <v>1</v>
      </c>
      <c r="H744" s="3">
        <f t="shared" si="11"/>
        <v>30</v>
      </c>
    </row>
    <row r="745" spans="1:8" ht="24">
      <c r="A745" s="2" t="s">
        <v>1769</v>
      </c>
      <c r="B745" s="2" t="s">
        <v>1770</v>
      </c>
      <c r="C745" s="2" t="s">
        <v>933</v>
      </c>
      <c r="D745" s="2"/>
      <c r="E745" s="2">
        <v>2000.8</v>
      </c>
      <c r="F745" s="2"/>
      <c r="G745" s="2">
        <v>1</v>
      </c>
      <c r="H745" s="3">
        <f t="shared" si="11"/>
        <v>0</v>
      </c>
    </row>
    <row r="746" spans="1:8" ht="14.25">
      <c r="A746" s="2" t="s">
        <v>934</v>
      </c>
      <c r="B746" s="2" t="s">
        <v>931</v>
      </c>
      <c r="C746" s="2" t="s">
        <v>935</v>
      </c>
      <c r="D746" s="2" t="s">
        <v>936</v>
      </c>
      <c r="E746" s="2">
        <v>1999.7</v>
      </c>
      <c r="F746" s="2">
        <v>18</v>
      </c>
      <c r="G746" s="2">
        <v>5</v>
      </c>
      <c r="H746" s="3">
        <f t="shared" si="11"/>
        <v>90</v>
      </c>
    </row>
    <row r="747" spans="1:8" ht="14.25">
      <c r="A747" s="2" t="s">
        <v>934</v>
      </c>
      <c r="B747" s="2" t="s">
        <v>931</v>
      </c>
      <c r="C747" s="2" t="s">
        <v>937</v>
      </c>
      <c r="D747" s="2" t="s">
        <v>2139</v>
      </c>
      <c r="E747" s="2">
        <v>1997.6</v>
      </c>
      <c r="F747" s="2">
        <v>17.3</v>
      </c>
      <c r="G747" s="2">
        <v>1</v>
      </c>
      <c r="H747" s="3">
        <f t="shared" si="11"/>
        <v>17.3</v>
      </c>
    </row>
    <row r="748" spans="1:8" ht="24">
      <c r="A748" s="2" t="s">
        <v>938</v>
      </c>
      <c r="B748" s="2" t="s">
        <v>939</v>
      </c>
      <c r="C748" s="2" t="s">
        <v>940</v>
      </c>
      <c r="D748" s="2" t="s">
        <v>2204</v>
      </c>
      <c r="E748" s="2">
        <v>1999.2</v>
      </c>
      <c r="F748" s="2">
        <v>35</v>
      </c>
      <c r="G748" s="2">
        <v>2</v>
      </c>
      <c r="H748" s="3">
        <f t="shared" si="11"/>
        <v>70</v>
      </c>
    </row>
    <row r="749" spans="1:8" ht="24">
      <c r="A749" s="2" t="s">
        <v>2036</v>
      </c>
      <c r="B749" s="2" t="s">
        <v>2037</v>
      </c>
      <c r="C749" s="2" t="s">
        <v>2038</v>
      </c>
      <c r="D749" s="2" t="s">
        <v>2139</v>
      </c>
      <c r="E749" s="2">
        <v>2000.8</v>
      </c>
      <c r="F749" s="2"/>
      <c r="G749" s="2">
        <v>1</v>
      </c>
      <c r="H749" s="3">
        <f t="shared" si="11"/>
        <v>0</v>
      </c>
    </row>
    <row r="750" spans="1:8" ht="14.25">
      <c r="A750" s="2" t="s">
        <v>2036</v>
      </c>
      <c r="B750" s="2" t="s">
        <v>2039</v>
      </c>
      <c r="C750" s="2"/>
      <c r="D750" s="2" t="s">
        <v>2139</v>
      </c>
      <c r="E750" s="2">
        <v>1999.8</v>
      </c>
      <c r="F750" s="2"/>
      <c r="G750" s="2">
        <v>1</v>
      </c>
      <c r="H750" s="3">
        <f t="shared" si="11"/>
        <v>0</v>
      </c>
    </row>
    <row r="751" spans="1:8" ht="14.25">
      <c r="A751" s="2" t="s">
        <v>2040</v>
      </c>
      <c r="B751" s="2" t="s">
        <v>2041</v>
      </c>
      <c r="C751" s="2" t="s">
        <v>2042</v>
      </c>
      <c r="D751" s="2" t="s">
        <v>2139</v>
      </c>
      <c r="E751" s="2">
        <v>2001.12</v>
      </c>
      <c r="F751" s="2">
        <v>60</v>
      </c>
      <c r="G751" s="2">
        <v>1</v>
      </c>
      <c r="H751" s="3">
        <f t="shared" si="11"/>
        <v>60</v>
      </c>
    </row>
    <row r="752" spans="1:8" ht="24">
      <c r="A752" s="2" t="s">
        <v>941</v>
      </c>
      <c r="B752" s="2" t="s">
        <v>1771</v>
      </c>
      <c r="C752" s="2" t="s">
        <v>1772</v>
      </c>
      <c r="D752" s="2" t="s">
        <v>2139</v>
      </c>
      <c r="E752" s="2">
        <v>19997.1</v>
      </c>
      <c r="F752" s="2">
        <v>18</v>
      </c>
      <c r="G752" s="2">
        <v>2</v>
      </c>
      <c r="H752" s="3">
        <f t="shared" si="11"/>
        <v>36</v>
      </c>
    </row>
    <row r="753" spans="1:8" ht="24">
      <c r="A753" s="2" t="s">
        <v>942</v>
      </c>
      <c r="B753" s="2" t="s">
        <v>1407</v>
      </c>
      <c r="C753" s="2" t="s">
        <v>703</v>
      </c>
      <c r="D753" s="2" t="s">
        <v>704</v>
      </c>
      <c r="E753" s="2">
        <v>1996.6</v>
      </c>
      <c r="F753" s="2">
        <v>38</v>
      </c>
      <c r="G753" s="2">
        <v>1</v>
      </c>
      <c r="H753" s="3">
        <f t="shared" si="11"/>
        <v>38</v>
      </c>
    </row>
    <row r="754" spans="1:8" ht="24">
      <c r="A754" s="2" t="s">
        <v>942</v>
      </c>
      <c r="B754" s="2" t="s">
        <v>1408</v>
      </c>
      <c r="C754" s="2" t="s">
        <v>705</v>
      </c>
      <c r="D754" s="2" t="s">
        <v>2139</v>
      </c>
      <c r="E754" s="2">
        <v>1995.6</v>
      </c>
      <c r="F754" s="2">
        <v>22.5</v>
      </c>
      <c r="G754" s="2">
        <v>1</v>
      </c>
      <c r="H754" s="3">
        <f t="shared" si="11"/>
        <v>22.5</v>
      </c>
    </row>
    <row r="755" spans="1:8" ht="14.25">
      <c r="A755" s="2" t="s">
        <v>942</v>
      </c>
      <c r="B755" s="2" t="s">
        <v>1409</v>
      </c>
      <c r="C755" s="2" t="s">
        <v>706</v>
      </c>
      <c r="D755" s="2" t="s">
        <v>2139</v>
      </c>
      <c r="E755" s="2">
        <v>1995.1</v>
      </c>
      <c r="F755" s="2">
        <v>22</v>
      </c>
      <c r="G755" s="2">
        <v>4</v>
      </c>
      <c r="H755" s="3">
        <f t="shared" si="11"/>
        <v>88</v>
      </c>
    </row>
    <row r="756" spans="1:8" ht="14.25">
      <c r="A756" s="2" t="s">
        <v>942</v>
      </c>
      <c r="B756" s="2" t="s">
        <v>943</v>
      </c>
      <c r="C756" s="2" t="s">
        <v>1203</v>
      </c>
      <c r="D756" s="2" t="s">
        <v>2139</v>
      </c>
      <c r="E756" s="2">
        <v>1998.5</v>
      </c>
      <c r="F756" s="2">
        <v>13</v>
      </c>
      <c r="G756" s="2">
        <v>1</v>
      </c>
      <c r="H756" s="3">
        <f t="shared" si="11"/>
        <v>13</v>
      </c>
    </row>
    <row r="757" spans="1:8" ht="24">
      <c r="A757" s="2" t="s">
        <v>1421</v>
      </c>
      <c r="B757" s="2" t="s">
        <v>1193</v>
      </c>
      <c r="C757" s="2" t="s">
        <v>1194</v>
      </c>
      <c r="D757" s="2" t="s">
        <v>2139</v>
      </c>
      <c r="E757" s="2">
        <v>1995.8</v>
      </c>
      <c r="F757" s="2">
        <v>27</v>
      </c>
      <c r="G757" s="2">
        <v>4</v>
      </c>
      <c r="H757" s="3">
        <f t="shared" si="11"/>
        <v>108</v>
      </c>
    </row>
    <row r="758" spans="1:8" ht="14.25">
      <c r="A758" s="2" t="s">
        <v>1421</v>
      </c>
      <c r="B758" s="2" t="s">
        <v>1195</v>
      </c>
      <c r="C758" s="2" t="s">
        <v>1196</v>
      </c>
      <c r="D758" s="2" t="s">
        <v>2148</v>
      </c>
      <c r="E758" s="2">
        <v>1996.9</v>
      </c>
      <c r="F758" s="2">
        <v>17.8</v>
      </c>
      <c r="G758" s="2">
        <v>3</v>
      </c>
      <c r="H758" s="3">
        <f t="shared" si="11"/>
        <v>53.400000000000006</v>
      </c>
    </row>
    <row r="759" spans="1:8" ht="14.25">
      <c r="A759" s="2" t="s">
        <v>1421</v>
      </c>
      <c r="B759" s="2" t="s">
        <v>1197</v>
      </c>
      <c r="C759" s="2" t="s">
        <v>1198</v>
      </c>
      <c r="D759" s="2" t="s">
        <v>2160</v>
      </c>
      <c r="E759" s="2">
        <v>1996.1</v>
      </c>
      <c r="F759" s="2">
        <v>18</v>
      </c>
      <c r="G759" s="2">
        <v>3</v>
      </c>
      <c r="H759" s="3">
        <f t="shared" si="11"/>
        <v>54</v>
      </c>
    </row>
    <row r="760" spans="1:8" ht="24">
      <c r="A760" s="2" t="s">
        <v>1421</v>
      </c>
      <c r="B760" s="2" t="s">
        <v>2043</v>
      </c>
      <c r="C760" s="2" t="s">
        <v>2044</v>
      </c>
      <c r="D760" s="2" t="s">
        <v>2045</v>
      </c>
      <c r="E760" s="2">
        <v>1986.2</v>
      </c>
      <c r="F760" s="2">
        <v>13.15</v>
      </c>
      <c r="G760" s="2">
        <v>1</v>
      </c>
      <c r="H760" s="3">
        <f t="shared" si="11"/>
        <v>13.15</v>
      </c>
    </row>
    <row r="761" spans="1:8" ht="14.25">
      <c r="A761" s="2" t="s">
        <v>1200</v>
      </c>
      <c r="B761" s="2" t="s">
        <v>662</v>
      </c>
      <c r="C761" s="2" t="s">
        <v>1201</v>
      </c>
      <c r="D761" s="2" t="s">
        <v>2148</v>
      </c>
      <c r="E761" s="2">
        <v>1995.2</v>
      </c>
      <c r="F761" s="2">
        <v>16</v>
      </c>
      <c r="G761" s="2">
        <v>2</v>
      </c>
      <c r="H761" s="3">
        <f t="shared" si="11"/>
        <v>32</v>
      </c>
    </row>
    <row r="762" spans="1:8" ht="24">
      <c r="A762" s="2" t="s">
        <v>2032</v>
      </c>
      <c r="B762" s="2" t="s">
        <v>2033</v>
      </c>
      <c r="C762" s="2" t="s">
        <v>2034</v>
      </c>
      <c r="D762" s="2" t="s">
        <v>2139</v>
      </c>
      <c r="E762" s="2">
        <v>1998.11</v>
      </c>
      <c r="F762" s="2">
        <v>22</v>
      </c>
      <c r="G762" s="2">
        <v>1</v>
      </c>
      <c r="H762" s="3">
        <f t="shared" si="11"/>
        <v>22</v>
      </c>
    </row>
    <row r="763" spans="1:8" ht="14.25">
      <c r="A763" s="2" t="s">
        <v>2048</v>
      </c>
      <c r="B763" s="2" t="s">
        <v>662</v>
      </c>
      <c r="C763" s="2"/>
      <c r="D763" s="2" t="s">
        <v>2139</v>
      </c>
      <c r="E763" s="2">
        <v>2000.8</v>
      </c>
      <c r="F763" s="2"/>
      <c r="G763" s="2">
        <v>1</v>
      </c>
      <c r="H763" s="3">
        <f t="shared" si="11"/>
        <v>0</v>
      </c>
    </row>
    <row r="764" spans="1:8" ht="14.25">
      <c r="A764" s="2" t="s">
        <v>2048</v>
      </c>
      <c r="B764" s="2" t="s">
        <v>1541</v>
      </c>
      <c r="C764" s="2" t="s">
        <v>2049</v>
      </c>
      <c r="D764" s="2" t="s">
        <v>1919</v>
      </c>
      <c r="E764" s="2">
        <v>1999.1</v>
      </c>
      <c r="F764" s="2">
        <v>15.6</v>
      </c>
      <c r="G764" s="2">
        <v>1</v>
      </c>
      <c r="H764" s="3">
        <f t="shared" si="11"/>
        <v>15.6</v>
      </c>
    </row>
    <row r="765" spans="1:8" ht="14.25">
      <c r="A765" s="2" t="s">
        <v>2048</v>
      </c>
      <c r="B765" s="2" t="s">
        <v>2050</v>
      </c>
      <c r="C765" s="2" t="s">
        <v>1542</v>
      </c>
      <c r="D765" s="2" t="s">
        <v>2274</v>
      </c>
      <c r="E765" s="2">
        <v>2001.6</v>
      </c>
      <c r="F765" s="2">
        <v>15</v>
      </c>
      <c r="G765" s="2">
        <v>1</v>
      </c>
      <c r="H765" s="3">
        <f t="shared" si="11"/>
        <v>15</v>
      </c>
    </row>
    <row r="766" spans="1:8" ht="24">
      <c r="A766" s="2" t="s">
        <v>1202</v>
      </c>
      <c r="B766" s="2" t="s">
        <v>1424</v>
      </c>
      <c r="C766" s="2" t="s">
        <v>1203</v>
      </c>
      <c r="D766" s="2" t="s">
        <v>2139</v>
      </c>
      <c r="E766" s="2">
        <v>1996.8</v>
      </c>
      <c r="F766" s="2">
        <v>26</v>
      </c>
      <c r="G766" s="2">
        <v>2</v>
      </c>
      <c r="H766" s="3">
        <f t="shared" si="11"/>
        <v>52</v>
      </c>
    </row>
    <row r="767" spans="1:8" ht="24">
      <c r="A767" s="2" t="s">
        <v>1202</v>
      </c>
      <c r="B767" s="2" t="s">
        <v>1286</v>
      </c>
      <c r="C767" s="2" t="s">
        <v>1188</v>
      </c>
      <c r="D767" s="2" t="s">
        <v>2139</v>
      </c>
      <c r="E767" s="2">
        <v>1989.7</v>
      </c>
      <c r="F767" s="2">
        <v>57</v>
      </c>
      <c r="G767" s="2">
        <v>5</v>
      </c>
      <c r="H767" s="3">
        <f t="shared" si="11"/>
        <v>285</v>
      </c>
    </row>
    <row r="768" spans="1:8" ht="24">
      <c r="A768" s="2" t="s">
        <v>1202</v>
      </c>
      <c r="B768" s="2" t="s">
        <v>1425</v>
      </c>
      <c r="C768" s="2" t="s">
        <v>1204</v>
      </c>
      <c r="D768" s="2" t="s">
        <v>2139</v>
      </c>
      <c r="E768" s="2">
        <v>1994.9</v>
      </c>
      <c r="F768" s="2">
        <v>54</v>
      </c>
      <c r="G768" s="2">
        <v>1</v>
      </c>
      <c r="H768" s="3">
        <f t="shared" si="11"/>
        <v>54</v>
      </c>
    </row>
    <row r="769" spans="1:8" ht="24">
      <c r="A769" s="2" t="s">
        <v>2051</v>
      </c>
      <c r="B769" s="2" t="s">
        <v>1426</v>
      </c>
      <c r="C769" s="2" t="s">
        <v>1205</v>
      </c>
      <c r="D769" s="2" t="s">
        <v>2139</v>
      </c>
      <c r="E769" s="2">
        <v>1989.1</v>
      </c>
      <c r="F769" s="2">
        <v>13</v>
      </c>
      <c r="G769" s="2">
        <v>2</v>
      </c>
      <c r="H769" s="3">
        <f t="shared" si="11"/>
        <v>26</v>
      </c>
    </row>
    <row r="770" spans="1:8" ht="14.25">
      <c r="A770" s="2" t="s">
        <v>2051</v>
      </c>
      <c r="B770" s="2" t="s">
        <v>1206</v>
      </c>
      <c r="C770" s="2" t="s">
        <v>1207</v>
      </c>
      <c r="D770" s="2" t="s">
        <v>2139</v>
      </c>
      <c r="E770" s="2">
        <v>1990.7</v>
      </c>
      <c r="F770" s="2">
        <v>5.5</v>
      </c>
      <c r="G770" s="2">
        <v>2</v>
      </c>
      <c r="H770" s="3">
        <f t="shared" si="11"/>
        <v>11</v>
      </c>
    </row>
    <row r="771" spans="1:8" ht="24">
      <c r="A771" s="2" t="s">
        <v>2051</v>
      </c>
      <c r="B771" s="2" t="s">
        <v>1208</v>
      </c>
      <c r="C771" s="2" t="s">
        <v>1209</v>
      </c>
      <c r="D771" s="2" t="s">
        <v>1210</v>
      </c>
      <c r="E771" s="2">
        <v>1993.5</v>
      </c>
      <c r="F771" s="2">
        <v>20</v>
      </c>
      <c r="G771" s="2">
        <v>3</v>
      </c>
      <c r="H771" s="3">
        <f aca="true" t="shared" si="12" ref="H771:H834">G771*F771</f>
        <v>60</v>
      </c>
    </row>
    <row r="772" spans="1:8" ht="24">
      <c r="A772" s="2" t="s">
        <v>2051</v>
      </c>
      <c r="B772" s="2" t="s">
        <v>1211</v>
      </c>
      <c r="C772" s="2" t="s">
        <v>1212</v>
      </c>
      <c r="D772" s="2" t="s">
        <v>2139</v>
      </c>
      <c r="E772" s="2">
        <v>1996.11</v>
      </c>
      <c r="F772" s="2">
        <v>16</v>
      </c>
      <c r="G772" s="2">
        <v>1</v>
      </c>
      <c r="H772" s="3">
        <f t="shared" si="12"/>
        <v>16</v>
      </c>
    </row>
    <row r="773" spans="1:8" ht="14.25">
      <c r="A773" s="2" t="s">
        <v>2051</v>
      </c>
      <c r="B773" s="2" t="s">
        <v>1213</v>
      </c>
      <c r="C773" s="2" t="s">
        <v>1214</v>
      </c>
      <c r="D773" s="2" t="s">
        <v>1215</v>
      </c>
      <c r="E773" s="2">
        <v>1995.7</v>
      </c>
      <c r="F773" s="2">
        <v>100</v>
      </c>
      <c r="G773" s="2">
        <v>1</v>
      </c>
      <c r="H773" s="3">
        <f t="shared" si="12"/>
        <v>100</v>
      </c>
    </row>
    <row r="774" spans="1:8" ht="14.25">
      <c r="A774" s="2" t="s">
        <v>2051</v>
      </c>
      <c r="B774" s="2" t="s">
        <v>1427</v>
      </c>
      <c r="C774" s="2" t="s">
        <v>1216</v>
      </c>
      <c r="D774" s="2" t="s">
        <v>440</v>
      </c>
      <c r="E774" s="2">
        <v>1994.2</v>
      </c>
      <c r="F774" s="2">
        <v>33</v>
      </c>
      <c r="G774" s="2">
        <v>2</v>
      </c>
      <c r="H774" s="3">
        <f t="shared" si="12"/>
        <v>66</v>
      </c>
    </row>
    <row r="775" spans="1:8" ht="14.25">
      <c r="A775" s="2" t="s">
        <v>2051</v>
      </c>
      <c r="B775" s="2" t="s">
        <v>1217</v>
      </c>
      <c r="C775" s="2" t="s">
        <v>1218</v>
      </c>
      <c r="D775" s="2" t="s">
        <v>2242</v>
      </c>
      <c r="E775" s="2">
        <v>1997.1</v>
      </c>
      <c r="F775" s="2">
        <v>22.2</v>
      </c>
      <c r="G775" s="2">
        <v>4</v>
      </c>
      <c r="H775" s="3">
        <f t="shared" si="12"/>
        <v>88.8</v>
      </c>
    </row>
    <row r="776" spans="1:8" ht="24">
      <c r="A776" s="2" t="s">
        <v>2051</v>
      </c>
      <c r="B776" s="2" t="s">
        <v>1219</v>
      </c>
      <c r="C776" s="2" t="s">
        <v>1220</v>
      </c>
      <c r="D776" s="2" t="s">
        <v>2139</v>
      </c>
      <c r="E776" s="2">
        <v>1996.11</v>
      </c>
      <c r="F776" s="2">
        <v>29</v>
      </c>
      <c r="G776" s="2">
        <v>2</v>
      </c>
      <c r="H776" s="3">
        <f t="shared" si="12"/>
        <v>58</v>
      </c>
    </row>
    <row r="777" spans="1:8" ht="24">
      <c r="A777" s="2" t="s">
        <v>2051</v>
      </c>
      <c r="B777" s="2" t="s">
        <v>1221</v>
      </c>
      <c r="C777" s="2" t="s">
        <v>1222</v>
      </c>
      <c r="D777" s="2" t="s">
        <v>2139</v>
      </c>
      <c r="E777" s="2">
        <v>1987.12</v>
      </c>
      <c r="F777" s="2">
        <v>13.15</v>
      </c>
      <c r="G777" s="2">
        <v>1</v>
      </c>
      <c r="H777" s="3">
        <f t="shared" si="12"/>
        <v>13.15</v>
      </c>
    </row>
    <row r="778" spans="1:8" ht="24">
      <c r="A778" s="2" t="s">
        <v>2051</v>
      </c>
      <c r="B778" s="2" t="s">
        <v>1223</v>
      </c>
      <c r="C778" s="2" t="s">
        <v>1224</v>
      </c>
      <c r="D778" s="2" t="s">
        <v>2300</v>
      </c>
      <c r="E778" s="2">
        <v>1993.5</v>
      </c>
      <c r="F778" s="2">
        <v>9.8</v>
      </c>
      <c r="G778" s="2">
        <v>2</v>
      </c>
      <c r="H778" s="3">
        <f t="shared" si="12"/>
        <v>19.6</v>
      </c>
    </row>
    <row r="779" spans="1:8" ht="24">
      <c r="A779" s="2" t="s">
        <v>2051</v>
      </c>
      <c r="B779" s="2" t="s">
        <v>1428</v>
      </c>
      <c r="C779" s="2" t="s">
        <v>1225</v>
      </c>
      <c r="D779" s="2" t="s">
        <v>2139</v>
      </c>
      <c r="E779" s="2">
        <v>1997.1</v>
      </c>
      <c r="F779" s="2">
        <v>35</v>
      </c>
      <c r="G779" s="2">
        <v>1</v>
      </c>
      <c r="H779" s="3">
        <f t="shared" si="12"/>
        <v>35</v>
      </c>
    </row>
    <row r="780" spans="1:8" ht="14.25">
      <c r="A780" s="2" t="s">
        <v>2051</v>
      </c>
      <c r="B780" s="2" t="s">
        <v>1429</v>
      </c>
      <c r="C780" s="2" t="s">
        <v>1226</v>
      </c>
      <c r="D780" s="2" t="s">
        <v>2239</v>
      </c>
      <c r="E780" s="2">
        <v>1996.3</v>
      </c>
      <c r="F780" s="2">
        <v>60</v>
      </c>
      <c r="G780" s="2">
        <v>1</v>
      </c>
      <c r="H780" s="3">
        <f t="shared" si="12"/>
        <v>60</v>
      </c>
    </row>
    <row r="781" spans="1:8" ht="24">
      <c r="A781" s="2" t="s">
        <v>2051</v>
      </c>
      <c r="B781" s="2" t="s">
        <v>1227</v>
      </c>
      <c r="C781" s="2" t="s">
        <v>1228</v>
      </c>
      <c r="D781" s="2" t="s">
        <v>2139</v>
      </c>
      <c r="E781" s="2">
        <v>1995.1</v>
      </c>
      <c r="F781" s="2">
        <v>75</v>
      </c>
      <c r="G781" s="2">
        <v>2</v>
      </c>
      <c r="H781" s="3">
        <f t="shared" si="12"/>
        <v>150</v>
      </c>
    </row>
    <row r="782" spans="1:8" ht="14.25">
      <c r="A782" s="2" t="s">
        <v>2051</v>
      </c>
      <c r="B782" s="2" t="s">
        <v>1229</v>
      </c>
      <c r="C782" s="2" t="s">
        <v>1230</v>
      </c>
      <c r="D782" s="2" t="s">
        <v>1231</v>
      </c>
      <c r="E782" s="2">
        <v>1995.1</v>
      </c>
      <c r="F782" s="2">
        <v>12.5</v>
      </c>
      <c r="G782" s="2">
        <v>1</v>
      </c>
      <c r="H782" s="3">
        <f t="shared" si="12"/>
        <v>12.5</v>
      </c>
    </row>
    <row r="783" spans="1:8" ht="14.25">
      <c r="A783" s="2" t="s">
        <v>2051</v>
      </c>
      <c r="B783" s="2" t="s">
        <v>1430</v>
      </c>
      <c r="C783" s="2" t="s">
        <v>1232</v>
      </c>
      <c r="D783" s="2" t="s">
        <v>2489</v>
      </c>
      <c r="E783" s="2">
        <v>1996.3</v>
      </c>
      <c r="F783" s="2">
        <v>17.5</v>
      </c>
      <c r="G783" s="2">
        <v>2</v>
      </c>
      <c r="H783" s="3">
        <f t="shared" si="12"/>
        <v>35</v>
      </c>
    </row>
    <row r="784" spans="1:8" ht="14.25">
      <c r="A784" s="2" t="s">
        <v>2051</v>
      </c>
      <c r="B784" s="2" t="s">
        <v>2286</v>
      </c>
      <c r="C784" s="2" t="s">
        <v>1233</v>
      </c>
      <c r="D784" s="2" t="s">
        <v>2310</v>
      </c>
      <c r="E784" s="2">
        <v>1995.6</v>
      </c>
      <c r="F784" s="2">
        <v>7.8</v>
      </c>
      <c r="G784" s="2">
        <v>2</v>
      </c>
      <c r="H784" s="3">
        <f t="shared" si="12"/>
        <v>15.6</v>
      </c>
    </row>
    <row r="785" spans="1:8" ht="14.25">
      <c r="A785" s="2" t="s">
        <v>2051</v>
      </c>
      <c r="B785" s="2" t="s">
        <v>1234</v>
      </c>
      <c r="C785" s="2" t="s">
        <v>1235</v>
      </c>
      <c r="D785" s="2" t="s">
        <v>2242</v>
      </c>
      <c r="E785" s="2">
        <v>1996.1</v>
      </c>
      <c r="F785" s="2">
        <v>11</v>
      </c>
      <c r="G785" s="2">
        <v>2</v>
      </c>
      <c r="H785" s="3">
        <f t="shared" si="12"/>
        <v>22</v>
      </c>
    </row>
    <row r="786" spans="1:8" ht="24">
      <c r="A786" s="2" t="s">
        <v>2051</v>
      </c>
      <c r="B786" s="2" t="s">
        <v>1431</v>
      </c>
      <c r="C786" s="2" t="s">
        <v>1236</v>
      </c>
      <c r="D786" s="2" t="s">
        <v>2139</v>
      </c>
      <c r="E786" s="2">
        <v>1996.3</v>
      </c>
      <c r="F786" s="2">
        <v>20</v>
      </c>
      <c r="G786" s="2">
        <v>1</v>
      </c>
      <c r="H786" s="3">
        <f t="shared" si="12"/>
        <v>20</v>
      </c>
    </row>
    <row r="787" spans="1:8" ht="24">
      <c r="A787" s="2" t="s">
        <v>2051</v>
      </c>
      <c r="B787" s="2" t="s">
        <v>1237</v>
      </c>
      <c r="C787" s="2" t="s">
        <v>1238</v>
      </c>
      <c r="D787" s="2" t="s">
        <v>420</v>
      </c>
      <c r="E787" s="2">
        <v>1995.1</v>
      </c>
      <c r="F787" s="2">
        <v>70</v>
      </c>
      <c r="G787" s="2">
        <v>3</v>
      </c>
      <c r="H787" s="3">
        <f t="shared" si="12"/>
        <v>210</v>
      </c>
    </row>
    <row r="788" spans="1:8" ht="24">
      <c r="A788" s="2" t="s">
        <v>2051</v>
      </c>
      <c r="B788" s="2" t="s">
        <v>1239</v>
      </c>
      <c r="C788" s="2" t="s">
        <v>1240</v>
      </c>
      <c r="D788" s="2" t="s">
        <v>1241</v>
      </c>
      <c r="E788" s="2" t="s">
        <v>608</v>
      </c>
      <c r="F788" s="2">
        <v>6</v>
      </c>
      <c r="G788" s="2">
        <v>1</v>
      </c>
      <c r="H788" s="3">
        <f t="shared" si="12"/>
        <v>6</v>
      </c>
    </row>
    <row r="789" spans="1:8" ht="24">
      <c r="A789" s="2" t="s">
        <v>2051</v>
      </c>
      <c r="B789" s="2" t="s">
        <v>1242</v>
      </c>
      <c r="C789" s="2" t="s">
        <v>1243</v>
      </c>
      <c r="D789" s="2" t="s">
        <v>2139</v>
      </c>
      <c r="E789" s="2">
        <v>1996.3</v>
      </c>
      <c r="F789" s="2">
        <v>45</v>
      </c>
      <c r="G789" s="2">
        <v>1</v>
      </c>
      <c r="H789" s="3">
        <f t="shared" si="12"/>
        <v>45</v>
      </c>
    </row>
    <row r="790" spans="1:8" ht="24">
      <c r="A790" s="2" t="s">
        <v>2051</v>
      </c>
      <c r="B790" s="2" t="s">
        <v>1432</v>
      </c>
      <c r="C790" s="2" t="s">
        <v>1244</v>
      </c>
      <c r="D790" s="2" t="s">
        <v>2139</v>
      </c>
      <c r="E790" s="2">
        <v>1995.1</v>
      </c>
      <c r="F790" s="2">
        <v>21</v>
      </c>
      <c r="G790" s="2">
        <v>2</v>
      </c>
      <c r="H790" s="3">
        <f t="shared" si="12"/>
        <v>42</v>
      </c>
    </row>
    <row r="791" spans="1:8" ht="14.25">
      <c r="A791" s="2" t="s">
        <v>2051</v>
      </c>
      <c r="B791" s="2" t="s">
        <v>1245</v>
      </c>
      <c r="C791" s="2" t="s">
        <v>1246</v>
      </c>
      <c r="D791" s="2" t="s">
        <v>2139</v>
      </c>
      <c r="E791" s="2">
        <v>1996.12</v>
      </c>
      <c r="F791" s="2">
        <v>20</v>
      </c>
      <c r="G791" s="2">
        <v>1</v>
      </c>
      <c r="H791" s="3">
        <f t="shared" si="12"/>
        <v>20</v>
      </c>
    </row>
    <row r="792" spans="1:8" ht="24">
      <c r="A792" s="2" t="s">
        <v>2051</v>
      </c>
      <c r="B792" s="2" t="s">
        <v>1247</v>
      </c>
      <c r="C792" s="2" t="s">
        <v>1248</v>
      </c>
      <c r="D792" s="2" t="s">
        <v>2139</v>
      </c>
      <c r="E792" s="2">
        <v>1996.5</v>
      </c>
      <c r="F792" s="2">
        <v>17</v>
      </c>
      <c r="G792" s="2">
        <v>1</v>
      </c>
      <c r="H792" s="3">
        <f t="shared" si="12"/>
        <v>17</v>
      </c>
    </row>
    <row r="793" spans="1:8" ht="14.25">
      <c r="A793" s="2" t="s">
        <v>2051</v>
      </c>
      <c r="B793" s="2" t="s">
        <v>1433</v>
      </c>
      <c r="C793" s="2" t="s">
        <v>1249</v>
      </c>
      <c r="D793" s="2" t="s">
        <v>2139</v>
      </c>
      <c r="E793" s="2">
        <v>1997.1</v>
      </c>
      <c r="F793" s="2">
        <v>21</v>
      </c>
      <c r="G793" s="2">
        <v>1</v>
      </c>
      <c r="H793" s="3">
        <f t="shared" si="12"/>
        <v>21</v>
      </c>
    </row>
    <row r="794" spans="1:8" ht="14.25">
      <c r="A794" s="2" t="s">
        <v>2051</v>
      </c>
      <c r="B794" s="2" t="s">
        <v>1434</v>
      </c>
      <c r="C794" s="2" t="s">
        <v>1250</v>
      </c>
      <c r="D794" s="2" t="s">
        <v>2139</v>
      </c>
      <c r="E794" s="2">
        <v>1989.9</v>
      </c>
      <c r="F794" s="2">
        <v>41</v>
      </c>
      <c r="G794" s="2">
        <v>1</v>
      </c>
      <c r="H794" s="3">
        <f t="shared" si="12"/>
        <v>41</v>
      </c>
    </row>
    <row r="795" spans="1:8" ht="14.25">
      <c r="A795" s="2" t="s">
        <v>2051</v>
      </c>
      <c r="B795" s="2" t="s">
        <v>1251</v>
      </c>
      <c r="C795" s="2" t="s">
        <v>1252</v>
      </c>
      <c r="D795" s="2" t="s">
        <v>2259</v>
      </c>
      <c r="E795" s="2">
        <v>1992.4</v>
      </c>
      <c r="F795" s="2">
        <v>6.5</v>
      </c>
      <c r="G795" s="2">
        <v>1</v>
      </c>
      <c r="H795" s="3">
        <f t="shared" si="12"/>
        <v>6.5</v>
      </c>
    </row>
    <row r="796" spans="1:8" ht="14.25">
      <c r="A796" s="2" t="s">
        <v>2051</v>
      </c>
      <c r="B796" s="2" t="s">
        <v>1435</v>
      </c>
      <c r="C796" s="2" t="s">
        <v>1252</v>
      </c>
      <c r="D796" s="2" t="s">
        <v>2259</v>
      </c>
      <c r="E796" s="2">
        <v>1992.4</v>
      </c>
      <c r="F796" s="2">
        <v>6</v>
      </c>
      <c r="G796" s="2">
        <v>1</v>
      </c>
      <c r="H796" s="3">
        <f t="shared" si="12"/>
        <v>6</v>
      </c>
    </row>
    <row r="797" spans="1:8" ht="14.25">
      <c r="A797" s="2" t="s">
        <v>2051</v>
      </c>
      <c r="B797" s="2" t="s">
        <v>1253</v>
      </c>
      <c r="C797" s="2" t="s">
        <v>1252</v>
      </c>
      <c r="D797" s="2" t="s">
        <v>2259</v>
      </c>
      <c r="E797" s="2">
        <v>1992.4</v>
      </c>
      <c r="F797" s="2">
        <v>5.5</v>
      </c>
      <c r="G797" s="2">
        <v>1</v>
      </c>
      <c r="H797" s="3">
        <f t="shared" si="12"/>
        <v>5.5</v>
      </c>
    </row>
    <row r="798" spans="1:8" ht="24">
      <c r="A798" s="2" t="s">
        <v>2051</v>
      </c>
      <c r="B798" s="2" t="s">
        <v>1543</v>
      </c>
      <c r="C798" s="2" t="s">
        <v>1544</v>
      </c>
      <c r="D798" s="2" t="s">
        <v>2259</v>
      </c>
      <c r="E798" s="2">
        <v>1995.12</v>
      </c>
      <c r="F798" s="2">
        <v>180</v>
      </c>
      <c r="G798" s="2">
        <v>26</v>
      </c>
      <c r="H798" s="3">
        <f t="shared" si="12"/>
        <v>4680</v>
      </c>
    </row>
    <row r="799" spans="1:8" ht="24">
      <c r="A799" s="2" t="s">
        <v>2051</v>
      </c>
      <c r="B799" s="2" t="s">
        <v>1545</v>
      </c>
      <c r="C799" s="2" t="s">
        <v>2052</v>
      </c>
      <c r="D799" s="2" t="s">
        <v>1546</v>
      </c>
      <c r="E799" s="2" t="s">
        <v>1547</v>
      </c>
      <c r="F799" s="2">
        <v>30</v>
      </c>
      <c r="G799" s="2">
        <v>2</v>
      </c>
      <c r="H799" s="3">
        <f t="shared" si="12"/>
        <v>60</v>
      </c>
    </row>
    <row r="800" spans="1:8" ht="24">
      <c r="A800" s="2" t="s">
        <v>2053</v>
      </c>
      <c r="B800" s="2" t="s">
        <v>2054</v>
      </c>
      <c r="C800" s="2" t="s">
        <v>1548</v>
      </c>
      <c r="D800" s="2" t="s">
        <v>2139</v>
      </c>
      <c r="E800" s="2">
        <v>2000.7</v>
      </c>
      <c r="F800" s="2">
        <v>28</v>
      </c>
      <c r="G800" s="2">
        <v>1</v>
      </c>
      <c r="H800" s="3">
        <f t="shared" si="12"/>
        <v>28</v>
      </c>
    </row>
    <row r="801" spans="1:8" ht="14.25">
      <c r="A801" s="2" t="s">
        <v>1549</v>
      </c>
      <c r="B801" s="2" t="s">
        <v>1550</v>
      </c>
      <c r="C801" s="2" t="s">
        <v>2055</v>
      </c>
      <c r="D801" s="2" t="s">
        <v>2089</v>
      </c>
      <c r="E801" s="2">
        <v>2002.8</v>
      </c>
      <c r="F801" s="2">
        <v>49</v>
      </c>
      <c r="G801" s="2">
        <v>1</v>
      </c>
      <c r="H801" s="3">
        <f t="shared" si="12"/>
        <v>49</v>
      </c>
    </row>
    <row r="802" spans="1:8" ht="14.25">
      <c r="A802" s="2" t="s">
        <v>1549</v>
      </c>
      <c r="B802" s="2" t="s">
        <v>1245</v>
      </c>
      <c r="C802" s="2" t="s">
        <v>1246</v>
      </c>
      <c r="D802" s="2" t="s">
        <v>2139</v>
      </c>
      <c r="E802" s="2">
        <v>2002.6</v>
      </c>
      <c r="F802" s="2">
        <v>26</v>
      </c>
      <c r="G802" s="2">
        <v>1</v>
      </c>
      <c r="H802" s="3">
        <f t="shared" si="12"/>
        <v>26</v>
      </c>
    </row>
    <row r="803" spans="1:8" ht="24">
      <c r="A803" s="2" t="s">
        <v>2056</v>
      </c>
      <c r="B803" s="2" t="s">
        <v>1551</v>
      </c>
      <c r="C803" s="2" t="s">
        <v>1548</v>
      </c>
      <c r="D803" s="2" t="s">
        <v>2139</v>
      </c>
      <c r="E803" s="2">
        <v>2001.6</v>
      </c>
      <c r="F803" s="2">
        <v>220</v>
      </c>
      <c r="G803" s="2">
        <v>2</v>
      </c>
      <c r="H803" s="3">
        <f t="shared" si="12"/>
        <v>440</v>
      </c>
    </row>
    <row r="804" spans="1:8" ht="14.25">
      <c r="A804" s="2" t="s">
        <v>2056</v>
      </c>
      <c r="B804" s="2" t="s">
        <v>1552</v>
      </c>
      <c r="C804" s="2" t="s">
        <v>1553</v>
      </c>
      <c r="D804" s="2" t="s">
        <v>328</v>
      </c>
      <c r="E804" s="2">
        <v>2002.7</v>
      </c>
      <c r="F804" s="2">
        <v>31.5</v>
      </c>
      <c r="G804" s="2">
        <v>1</v>
      </c>
      <c r="H804" s="3">
        <f t="shared" si="12"/>
        <v>31.5</v>
      </c>
    </row>
    <row r="805" spans="1:8" ht="24">
      <c r="A805" s="2" t="s">
        <v>2058</v>
      </c>
      <c r="B805" s="2" t="s">
        <v>1556</v>
      </c>
      <c r="C805" s="2" t="s">
        <v>1557</v>
      </c>
      <c r="D805" s="2" t="s">
        <v>2204</v>
      </c>
      <c r="E805" s="2">
        <v>2002.4</v>
      </c>
      <c r="F805" s="2">
        <v>60</v>
      </c>
      <c r="G805" s="2">
        <v>1</v>
      </c>
      <c r="H805" s="3">
        <f t="shared" si="12"/>
        <v>60</v>
      </c>
    </row>
    <row r="806" spans="1:8" ht="14.25">
      <c r="A806" s="2" t="s">
        <v>2058</v>
      </c>
      <c r="B806" s="2" t="s">
        <v>1558</v>
      </c>
      <c r="C806" s="2" t="s">
        <v>1559</v>
      </c>
      <c r="D806" s="2" t="s">
        <v>2259</v>
      </c>
      <c r="E806" s="2">
        <v>2002.1</v>
      </c>
      <c r="F806" s="2">
        <v>130</v>
      </c>
      <c r="G806" s="2">
        <v>2</v>
      </c>
      <c r="H806" s="3">
        <f t="shared" si="12"/>
        <v>260</v>
      </c>
    </row>
    <row r="807" spans="1:8" ht="14.25">
      <c r="A807" s="2" t="s">
        <v>2058</v>
      </c>
      <c r="B807" s="2" t="s">
        <v>1560</v>
      </c>
      <c r="C807" s="2" t="s">
        <v>1207</v>
      </c>
      <c r="D807" s="2" t="s">
        <v>2148</v>
      </c>
      <c r="E807" s="2">
        <v>2001.1</v>
      </c>
      <c r="F807" s="2">
        <v>20</v>
      </c>
      <c r="G807" s="2">
        <v>1</v>
      </c>
      <c r="H807" s="3">
        <f t="shared" si="12"/>
        <v>20</v>
      </c>
    </row>
    <row r="808" spans="1:8" ht="14.25">
      <c r="A808" s="2" t="s">
        <v>2058</v>
      </c>
      <c r="B808" s="2" t="s">
        <v>1561</v>
      </c>
      <c r="C808" s="2" t="s">
        <v>1207</v>
      </c>
      <c r="D808" s="2" t="s">
        <v>2139</v>
      </c>
      <c r="E808" s="2">
        <v>1997.9</v>
      </c>
      <c r="F808" s="2">
        <v>31</v>
      </c>
      <c r="G808" s="2">
        <v>2</v>
      </c>
      <c r="H808" s="3">
        <f t="shared" si="12"/>
        <v>62</v>
      </c>
    </row>
    <row r="809" spans="1:8" ht="14.25">
      <c r="A809" s="2" t="s">
        <v>2058</v>
      </c>
      <c r="B809" s="2" t="s">
        <v>1562</v>
      </c>
      <c r="C809" s="2" t="s">
        <v>1563</v>
      </c>
      <c r="D809" s="2" t="s">
        <v>2401</v>
      </c>
      <c r="E809" s="2">
        <v>2001.2</v>
      </c>
      <c r="F809" s="2">
        <v>36</v>
      </c>
      <c r="G809" s="2">
        <v>1</v>
      </c>
      <c r="H809" s="3">
        <f t="shared" si="12"/>
        <v>36</v>
      </c>
    </row>
    <row r="810" spans="1:8" ht="14.25">
      <c r="A810" s="2" t="s">
        <v>2058</v>
      </c>
      <c r="B810" s="2" t="s">
        <v>1562</v>
      </c>
      <c r="C810" s="2" t="s">
        <v>1564</v>
      </c>
      <c r="D810" s="2" t="s">
        <v>2401</v>
      </c>
      <c r="E810" s="2" t="s">
        <v>650</v>
      </c>
      <c r="F810" s="2">
        <v>40</v>
      </c>
      <c r="G810" s="2">
        <v>7</v>
      </c>
      <c r="H810" s="3">
        <f t="shared" si="12"/>
        <v>280</v>
      </c>
    </row>
    <row r="811" spans="1:8" ht="24">
      <c r="A811" s="2" t="s">
        <v>1565</v>
      </c>
      <c r="B811" s="2" t="s">
        <v>1566</v>
      </c>
      <c r="C811" s="2" t="s">
        <v>1567</v>
      </c>
      <c r="D811" s="2" t="s">
        <v>2139</v>
      </c>
      <c r="E811" s="2">
        <v>1998.6</v>
      </c>
      <c r="F811" s="2">
        <v>13</v>
      </c>
      <c r="G811" s="2">
        <v>5</v>
      </c>
      <c r="H811" s="3">
        <f t="shared" si="12"/>
        <v>65</v>
      </c>
    </row>
    <row r="812" spans="1:8" ht="24">
      <c r="A812" s="2" t="s">
        <v>1565</v>
      </c>
      <c r="B812" s="2" t="s">
        <v>2059</v>
      </c>
      <c r="C812" s="2" t="s">
        <v>1567</v>
      </c>
      <c r="D812" s="2" t="s">
        <v>2139</v>
      </c>
      <c r="E812" s="2">
        <v>1998.8</v>
      </c>
      <c r="F812" s="2">
        <v>10.4</v>
      </c>
      <c r="G812" s="2">
        <v>2</v>
      </c>
      <c r="H812" s="3">
        <f t="shared" si="12"/>
        <v>20.8</v>
      </c>
    </row>
    <row r="813" spans="1:8" ht="24">
      <c r="A813" s="2" t="s">
        <v>1565</v>
      </c>
      <c r="B813" s="2" t="s">
        <v>1568</v>
      </c>
      <c r="C813" s="2" t="s">
        <v>2060</v>
      </c>
      <c r="D813" s="2" t="s">
        <v>2139</v>
      </c>
      <c r="E813" s="2">
        <v>2000.6</v>
      </c>
      <c r="F813" s="2">
        <v>14.4</v>
      </c>
      <c r="G813" s="2">
        <v>1</v>
      </c>
      <c r="H813" s="3">
        <f t="shared" si="12"/>
        <v>14.4</v>
      </c>
    </row>
    <row r="814" spans="1:8" ht="36">
      <c r="A814" s="2" t="s">
        <v>1565</v>
      </c>
      <c r="B814" s="2" t="s">
        <v>1569</v>
      </c>
      <c r="C814" s="2" t="s">
        <v>1570</v>
      </c>
      <c r="D814" s="2" t="s">
        <v>1571</v>
      </c>
      <c r="E814" s="2">
        <v>2000.4</v>
      </c>
      <c r="F814" s="2">
        <v>20</v>
      </c>
      <c r="G814" s="2">
        <v>1</v>
      </c>
      <c r="H814" s="3">
        <f t="shared" si="12"/>
        <v>20</v>
      </c>
    </row>
    <row r="815" spans="1:8" ht="36">
      <c r="A815" s="2" t="s">
        <v>1565</v>
      </c>
      <c r="B815" s="2" t="s">
        <v>1572</v>
      </c>
      <c r="C815" s="2" t="s">
        <v>1573</v>
      </c>
      <c r="D815" s="2" t="s">
        <v>2259</v>
      </c>
      <c r="E815" s="2">
        <v>2000.4</v>
      </c>
      <c r="F815" s="2">
        <v>180</v>
      </c>
      <c r="G815" s="2">
        <v>4</v>
      </c>
      <c r="H815" s="3">
        <f t="shared" si="12"/>
        <v>720</v>
      </c>
    </row>
    <row r="816" spans="1:8" ht="24">
      <c r="A816" s="2" t="s">
        <v>2061</v>
      </c>
      <c r="B816" s="2" t="s">
        <v>1574</v>
      </c>
      <c r="C816" s="2" t="s">
        <v>1575</v>
      </c>
      <c r="D816" s="2" t="s">
        <v>2242</v>
      </c>
      <c r="E816" s="2">
        <v>2001.2</v>
      </c>
      <c r="F816" s="2">
        <v>25</v>
      </c>
      <c r="G816" s="2">
        <v>1</v>
      </c>
      <c r="H816" s="3">
        <f t="shared" si="12"/>
        <v>25</v>
      </c>
    </row>
    <row r="817" spans="1:8" ht="24">
      <c r="A817" s="2" t="s">
        <v>2057</v>
      </c>
      <c r="B817" s="2" t="s">
        <v>1554</v>
      </c>
      <c r="C817" s="2" t="s">
        <v>1555</v>
      </c>
      <c r="D817" s="2" t="s">
        <v>2401</v>
      </c>
      <c r="E817" s="2">
        <v>1993.9</v>
      </c>
      <c r="F817" s="2">
        <v>13</v>
      </c>
      <c r="G817" s="2">
        <v>2</v>
      </c>
      <c r="H817" s="3">
        <f t="shared" si="12"/>
        <v>26</v>
      </c>
    </row>
    <row r="818" spans="1:8" ht="14.25">
      <c r="A818" s="2" t="s">
        <v>1254</v>
      </c>
      <c r="B818" s="2" t="s">
        <v>1255</v>
      </c>
      <c r="C818" s="2" t="s">
        <v>1256</v>
      </c>
      <c r="D818" s="2" t="s">
        <v>2242</v>
      </c>
      <c r="E818" s="2">
        <v>1997.1</v>
      </c>
      <c r="F818" s="2">
        <v>6</v>
      </c>
      <c r="G818" s="2">
        <v>3</v>
      </c>
      <c r="H818" s="3">
        <f t="shared" si="12"/>
        <v>18</v>
      </c>
    </row>
    <row r="819" spans="1:8" ht="14.25">
      <c r="A819" s="2" t="s">
        <v>1257</v>
      </c>
      <c r="B819" s="2" t="s">
        <v>1258</v>
      </c>
      <c r="C819" s="2" t="s">
        <v>1259</v>
      </c>
      <c r="D819" s="2" t="s">
        <v>2204</v>
      </c>
      <c r="E819" s="2">
        <v>1994.1</v>
      </c>
      <c r="F819" s="2">
        <v>29.8</v>
      </c>
      <c r="G819" s="2">
        <v>1</v>
      </c>
      <c r="H819" s="3">
        <f t="shared" si="12"/>
        <v>29.8</v>
      </c>
    </row>
    <row r="820" spans="1:8" ht="14.25">
      <c r="A820" s="2" t="s">
        <v>1262</v>
      </c>
      <c r="B820" s="2" t="s">
        <v>1260</v>
      </c>
      <c r="C820" s="2" t="s">
        <v>1261</v>
      </c>
      <c r="D820" s="2" t="s">
        <v>2139</v>
      </c>
      <c r="E820" s="2">
        <v>1996.7</v>
      </c>
      <c r="F820" s="2">
        <v>37.5</v>
      </c>
      <c r="G820" s="2">
        <v>1</v>
      </c>
      <c r="H820" s="3">
        <f t="shared" si="12"/>
        <v>37.5</v>
      </c>
    </row>
    <row r="821" spans="1:8" ht="14.25">
      <c r="A821" s="2" t="s">
        <v>1262</v>
      </c>
      <c r="B821" s="2" t="s">
        <v>1263</v>
      </c>
      <c r="C821" s="2" t="s">
        <v>1264</v>
      </c>
      <c r="D821" s="2" t="s">
        <v>2234</v>
      </c>
      <c r="E821" s="2">
        <v>1994.2</v>
      </c>
      <c r="F821" s="2">
        <v>72</v>
      </c>
      <c r="G821" s="2">
        <v>1</v>
      </c>
      <c r="H821" s="3">
        <f t="shared" si="12"/>
        <v>72</v>
      </c>
    </row>
    <row r="822" spans="1:8" ht="14.25">
      <c r="A822" s="2" t="s">
        <v>1262</v>
      </c>
      <c r="B822" s="2" t="s">
        <v>1265</v>
      </c>
      <c r="C822" s="2" t="s">
        <v>1264</v>
      </c>
      <c r="D822" s="2" t="s">
        <v>2139</v>
      </c>
      <c r="E822" s="2">
        <v>1996.3</v>
      </c>
      <c r="F822" s="2">
        <v>86</v>
      </c>
      <c r="G822" s="2">
        <v>1</v>
      </c>
      <c r="H822" s="3">
        <f t="shared" si="12"/>
        <v>86</v>
      </c>
    </row>
    <row r="823" spans="1:8" ht="24">
      <c r="A823" s="2" t="s">
        <v>1262</v>
      </c>
      <c r="B823" s="2" t="s">
        <v>1266</v>
      </c>
      <c r="C823" s="2" t="s">
        <v>1267</v>
      </c>
      <c r="D823" s="2" t="s">
        <v>2234</v>
      </c>
      <c r="E823" s="2">
        <v>1996.12</v>
      </c>
      <c r="F823" s="2">
        <v>83</v>
      </c>
      <c r="G823" s="2">
        <v>1</v>
      </c>
      <c r="H823" s="3">
        <f t="shared" si="12"/>
        <v>83</v>
      </c>
    </row>
    <row r="824" spans="1:8" ht="14.25">
      <c r="A824" s="2" t="s">
        <v>1262</v>
      </c>
      <c r="B824" s="2" t="s">
        <v>1268</v>
      </c>
      <c r="C824" s="2" t="s">
        <v>1269</v>
      </c>
      <c r="D824" s="2" t="s">
        <v>2234</v>
      </c>
      <c r="E824" s="2">
        <v>1996.7</v>
      </c>
      <c r="F824" s="2">
        <v>30</v>
      </c>
      <c r="G824" s="2">
        <v>1</v>
      </c>
      <c r="H824" s="3">
        <f t="shared" si="12"/>
        <v>30</v>
      </c>
    </row>
    <row r="825" spans="1:8" ht="14.25">
      <c r="A825" s="2" t="s">
        <v>1262</v>
      </c>
      <c r="B825" s="2" t="s">
        <v>1270</v>
      </c>
      <c r="C825" s="2" t="s">
        <v>1271</v>
      </c>
      <c r="D825" s="2" t="s">
        <v>2234</v>
      </c>
      <c r="E825" s="2">
        <v>1990.5</v>
      </c>
      <c r="F825" s="2">
        <v>26.3</v>
      </c>
      <c r="G825" s="2">
        <v>1</v>
      </c>
      <c r="H825" s="3">
        <f t="shared" si="12"/>
        <v>26.3</v>
      </c>
    </row>
    <row r="826" spans="1:8" ht="14.25">
      <c r="A826" s="2" t="s">
        <v>1262</v>
      </c>
      <c r="B826" s="2" t="s">
        <v>1272</v>
      </c>
      <c r="C826" s="2" t="s">
        <v>1271</v>
      </c>
      <c r="D826" s="2" t="s">
        <v>2234</v>
      </c>
      <c r="E826" s="2">
        <v>1996.12</v>
      </c>
      <c r="F826" s="2">
        <v>60</v>
      </c>
      <c r="G826" s="2">
        <v>1</v>
      </c>
      <c r="H826" s="3">
        <f t="shared" si="12"/>
        <v>60</v>
      </c>
    </row>
    <row r="827" spans="1:8" ht="24">
      <c r="A827" s="2" t="s">
        <v>1262</v>
      </c>
      <c r="B827" s="2" t="s">
        <v>1436</v>
      </c>
      <c r="C827" s="2" t="s">
        <v>1273</v>
      </c>
      <c r="D827" s="2" t="s">
        <v>420</v>
      </c>
      <c r="E827" s="2">
        <v>1994.9</v>
      </c>
      <c r="F827" s="2">
        <v>29</v>
      </c>
      <c r="G827" s="2">
        <v>2</v>
      </c>
      <c r="H827" s="3">
        <f t="shared" si="12"/>
        <v>58</v>
      </c>
    </row>
    <row r="828" spans="1:8" ht="14.25">
      <c r="A828" s="2" t="s">
        <v>1262</v>
      </c>
      <c r="B828" s="2" t="s">
        <v>1437</v>
      </c>
      <c r="C828" s="2" t="s">
        <v>1252</v>
      </c>
      <c r="D828" s="2" t="s">
        <v>1438</v>
      </c>
      <c r="E828" s="2">
        <v>1996.1</v>
      </c>
      <c r="F828" s="2">
        <v>158</v>
      </c>
      <c r="G828" s="2">
        <v>1</v>
      </c>
      <c r="H828" s="3">
        <f t="shared" si="12"/>
        <v>158</v>
      </c>
    </row>
    <row r="829" spans="1:8" ht="14.25">
      <c r="A829" s="2" t="s">
        <v>2046</v>
      </c>
      <c r="B829" s="2" t="s">
        <v>2047</v>
      </c>
      <c r="C829" s="2"/>
      <c r="D829" s="2" t="s">
        <v>2139</v>
      </c>
      <c r="E829" s="2">
        <v>2000.8</v>
      </c>
      <c r="F829" s="2"/>
      <c r="G829" s="2">
        <v>1</v>
      </c>
      <c r="H829" s="3">
        <f t="shared" si="12"/>
        <v>0</v>
      </c>
    </row>
    <row r="830" spans="1:8" ht="24">
      <c r="A830" s="2" t="s">
        <v>1422</v>
      </c>
      <c r="B830" s="2" t="s">
        <v>1423</v>
      </c>
      <c r="C830" s="2" t="s">
        <v>1199</v>
      </c>
      <c r="D830" s="2" t="s">
        <v>2259</v>
      </c>
      <c r="E830" s="2">
        <v>1994.5</v>
      </c>
      <c r="F830" s="2">
        <v>30</v>
      </c>
      <c r="G830" s="2">
        <v>2</v>
      </c>
      <c r="H830" s="3">
        <f t="shared" si="12"/>
        <v>60</v>
      </c>
    </row>
    <row r="831" spans="1:8" ht="14.25">
      <c r="A831" s="2" t="s">
        <v>1439</v>
      </c>
      <c r="B831" s="2" t="s">
        <v>1274</v>
      </c>
      <c r="C831" s="2" t="s">
        <v>1440</v>
      </c>
      <c r="D831" s="2" t="s">
        <v>2139</v>
      </c>
      <c r="E831" s="2">
        <v>1981.3</v>
      </c>
      <c r="F831" s="2">
        <v>0.26</v>
      </c>
      <c r="G831" s="2">
        <v>1</v>
      </c>
      <c r="H831" s="3">
        <f t="shared" si="12"/>
        <v>0.26</v>
      </c>
    </row>
    <row r="832" spans="1:8" ht="14.25">
      <c r="A832" s="2" t="s">
        <v>1275</v>
      </c>
      <c r="B832" s="2" t="s">
        <v>1276</v>
      </c>
      <c r="C832" s="2" t="s">
        <v>1441</v>
      </c>
      <c r="D832" s="2" t="s">
        <v>2139</v>
      </c>
      <c r="E832" s="2">
        <v>1994.5</v>
      </c>
      <c r="F832" s="2">
        <v>41.4</v>
      </c>
      <c r="G832" s="2">
        <v>3</v>
      </c>
      <c r="H832" s="3">
        <f t="shared" si="12"/>
        <v>124.19999999999999</v>
      </c>
    </row>
    <row r="833" spans="1:8" ht="24">
      <c r="A833" s="2" t="s">
        <v>1402</v>
      </c>
      <c r="B833" s="2" t="s">
        <v>672</v>
      </c>
      <c r="C833" s="2" t="s">
        <v>673</v>
      </c>
      <c r="D833" s="2" t="s">
        <v>2160</v>
      </c>
      <c r="E833" s="2">
        <v>1996.5</v>
      </c>
      <c r="F833" s="2">
        <v>14</v>
      </c>
      <c r="G833" s="2">
        <v>2</v>
      </c>
      <c r="H833" s="3">
        <f t="shared" si="12"/>
        <v>28</v>
      </c>
    </row>
    <row r="834" spans="1:8" ht="14.25">
      <c r="A834" s="2" t="s">
        <v>1279</v>
      </c>
      <c r="B834" s="2" t="s">
        <v>655</v>
      </c>
      <c r="C834" s="2" t="s">
        <v>1442</v>
      </c>
      <c r="D834" s="2" t="s">
        <v>420</v>
      </c>
      <c r="E834" s="2">
        <v>1993.6</v>
      </c>
      <c r="F834" s="2">
        <v>14</v>
      </c>
      <c r="G834" s="2">
        <v>2</v>
      </c>
      <c r="H834" s="3">
        <f t="shared" si="12"/>
        <v>28</v>
      </c>
    </row>
    <row r="835" spans="1:8" ht="24">
      <c r="A835" s="2" t="s">
        <v>1279</v>
      </c>
      <c r="B835" s="2" t="s">
        <v>1277</v>
      </c>
      <c r="C835" s="2" t="s">
        <v>1443</v>
      </c>
      <c r="D835" s="2" t="s">
        <v>1278</v>
      </c>
      <c r="E835" s="2">
        <v>1996.8</v>
      </c>
      <c r="F835" s="2">
        <v>23</v>
      </c>
      <c r="G835" s="2">
        <v>3</v>
      </c>
      <c r="H835" s="3">
        <f aca="true" t="shared" si="13" ref="H835:H898">G835*F835</f>
        <v>69</v>
      </c>
    </row>
    <row r="836" spans="1:8" ht="24">
      <c r="A836" s="2" t="s">
        <v>1279</v>
      </c>
      <c r="B836" s="2" t="s">
        <v>1444</v>
      </c>
      <c r="C836" s="2" t="s">
        <v>1280</v>
      </c>
      <c r="D836" s="2" t="s">
        <v>2246</v>
      </c>
      <c r="E836" s="2">
        <v>1994.3</v>
      </c>
      <c r="F836" s="2">
        <v>3.5</v>
      </c>
      <c r="G836" s="2">
        <v>1</v>
      </c>
      <c r="H836" s="3">
        <f t="shared" si="13"/>
        <v>3.5</v>
      </c>
    </row>
    <row r="837" spans="1:8" ht="14.25">
      <c r="A837" s="2" t="s">
        <v>1279</v>
      </c>
      <c r="B837" s="2" t="s">
        <v>1445</v>
      </c>
      <c r="C837" s="2" t="s">
        <v>1446</v>
      </c>
      <c r="D837" s="2" t="s">
        <v>2139</v>
      </c>
      <c r="E837" s="2">
        <v>1995.5</v>
      </c>
      <c r="F837" s="2">
        <v>6</v>
      </c>
      <c r="G837" s="2">
        <v>2</v>
      </c>
      <c r="H837" s="3">
        <f t="shared" si="13"/>
        <v>12</v>
      </c>
    </row>
    <row r="838" spans="1:8" ht="14.25">
      <c r="A838" s="2" t="s">
        <v>1279</v>
      </c>
      <c r="B838" s="2" t="s">
        <v>655</v>
      </c>
      <c r="C838" s="2" t="s">
        <v>1281</v>
      </c>
      <c r="D838" s="2" t="s">
        <v>2310</v>
      </c>
      <c r="E838" s="2">
        <v>1995.4</v>
      </c>
      <c r="F838" s="2">
        <v>9.8</v>
      </c>
      <c r="G838" s="2">
        <v>2</v>
      </c>
      <c r="H838" s="3">
        <f t="shared" si="13"/>
        <v>19.6</v>
      </c>
    </row>
    <row r="839" spans="1:8" ht="14.25">
      <c r="A839" s="2" t="s">
        <v>1279</v>
      </c>
      <c r="B839" s="2" t="s">
        <v>655</v>
      </c>
      <c r="C839" s="2" t="s">
        <v>1282</v>
      </c>
      <c r="D839" s="2" t="s">
        <v>2310</v>
      </c>
      <c r="E839" s="2">
        <v>1994.11</v>
      </c>
      <c r="F839" s="2">
        <v>9.9</v>
      </c>
      <c r="G839" s="2">
        <v>1</v>
      </c>
      <c r="H839" s="3">
        <f t="shared" si="13"/>
        <v>9.9</v>
      </c>
    </row>
    <row r="840" spans="1:8" ht="14.25">
      <c r="A840" s="2" t="s">
        <v>1279</v>
      </c>
      <c r="B840" s="2" t="s">
        <v>655</v>
      </c>
      <c r="C840" s="2" t="s">
        <v>1283</v>
      </c>
      <c r="D840" s="2" t="s">
        <v>2160</v>
      </c>
      <c r="E840" s="2">
        <v>1995.3</v>
      </c>
      <c r="F840" s="2">
        <v>19</v>
      </c>
      <c r="G840" s="2">
        <v>2</v>
      </c>
      <c r="H840" s="3">
        <f t="shared" si="13"/>
        <v>38</v>
      </c>
    </row>
    <row r="841" spans="1:8" ht="24">
      <c r="A841" s="2" t="s">
        <v>928</v>
      </c>
      <c r="B841" s="2" t="s">
        <v>926</v>
      </c>
      <c r="C841" s="2" t="s">
        <v>927</v>
      </c>
      <c r="D841" s="2" t="s">
        <v>2414</v>
      </c>
      <c r="E841" s="2">
        <v>1994.7</v>
      </c>
      <c r="F841" s="2">
        <v>5.9</v>
      </c>
      <c r="G841" s="2">
        <v>5</v>
      </c>
      <c r="H841" s="3">
        <f t="shared" si="13"/>
        <v>29.5</v>
      </c>
    </row>
    <row r="842" spans="1:8" ht="24">
      <c r="A842" s="2" t="s">
        <v>928</v>
      </c>
      <c r="B842" s="2" t="s">
        <v>926</v>
      </c>
      <c r="C842" s="2" t="s">
        <v>927</v>
      </c>
      <c r="D842" s="2" t="s">
        <v>2414</v>
      </c>
      <c r="E842" s="2">
        <v>1994.7</v>
      </c>
      <c r="F842" s="2">
        <v>4.9</v>
      </c>
      <c r="G842" s="2">
        <v>4</v>
      </c>
      <c r="H842" s="3">
        <f t="shared" si="13"/>
        <v>19.6</v>
      </c>
    </row>
    <row r="843" spans="1:8" ht="14.25">
      <c r="A843" s="2" t="s">
        <v>929</v>
      </c>
      <c r="B843" s="2" t="s">
        <v>930</v>
      </c>
      <c r="C843" s="2" t="s">
        <v>1764</v>
      </c>
      <c r="D843" s="2" t="s">
        <v>817</v>
      </c>
      <c r="E843" s="2">
        <v>2000.7</v>
      </c>
      <c r="F843" s="2">
        <v>16.5</v>
      </c>
      <c r="G843" s="2">
        <v>2</v>
      </c>
      <c r="H843" s="3">
        <f t="shared" si="13"/>
        <v>33</v>
      </c>
    </row>
    <row r="844" spans="1:8" ht="14.25">
      <c r="A844" s="2" t="s">
        <v>2062</v>
      </c>
      <c r="B844" s="2" t="s">
        <v>655</v>
      </c>
      <c r="C844" s="2"/>
      <c r="D844" s="2" t="s">
        <v>2139</v>
      </c>
      <c r="E844" s="2">
        <v>2000.8</v>
      </c>
      <c r="F844" s="2"/>
      <c r="G844" s="2">
        <v>4</v>
      </c>
      <c r="H844" s="3">
        <f t="shared" si="13"/>
        <v>0</v>
      </c>
    </row>
    <row r="845" spans="1:8" ht="14.25">
      <c r="A845" s="2" t="s">
        <v>2062</v>
      </c>
      <c r="B845" s="2" t="s">
        <v>655</v>
      </c>
      <c r="C845" s="2" t="s">
        <v>2063</v>
      </c>
      <c r="D845" s="2" t="s">
        <v>1919</v>
      </c>
      <c r="E845" s="2">
        <v>1999.1</v>
      </c>
      <c r="F845" s="2">
        <v>38</v>
      </c>
      <c r="G845" s="2">
        <v>1</v>
      </c>
      <c r="H845" s="3">
        <f t="shared" si="13"/>
        <v>38</v>
      </c>
    </row>
    <row r="846" spans="1:8" ht="24">
      <c r="A846" s="2" t="s">
        <v>2064</v>
      </c>
      <c r="B846" s="2" t="s">
        <v>1576</v>
      </c>
      <c r="C846" s="2" t="s">
        <v>1577</v>
      </c>
      <c r="D846" s="2" t="s">
        <v>2139</v>
      </c>
      <c r="E846" s="2">
        <v>2002.5</v>
      </c>
      <c r="F846" s="2">
        <v>66</v>
      </c>
      <c r="G846" s="2">
        <v>1</v>
      </c>
      <c r="H846" s="3">
        <f t="shared" si="13"/>
        <v>66</v>
      </c>
    </row>
    <row r="847" spans="1:8" ht="14.25">
      <c r="A847" s="2" t="s">
        <v>1287</v>
      </c>
      <c r="B847" s="2" t="s">
        <v>1284</v>
      </c>
      <c r="C847" s="2" t="s">
        <v>1285</v>
      </c>
      <c r="D847" s="2" t="s">
        <v>2139</v>
      </c>
      <c r="E847" s="2">
        <v>1993.7</v>
      </c>
      <c r="F847" s="2">
        <v>22</v>
      </c>
      <c r="G847" s="2">
        <v>2</v>
      </c>
      <c r="H847" s="3">
        <f t="shared" si="13"/>
        <v>44</v>
      </c>
    </row>
    <row r="848" spans="1:8" ht="24">
      <c r="A848" s="2" t="s">
        <v>1287</v>
      </c>
      <c r="B848" s="2" t="s">
        <v>1286</v>
      </c>
      <c r="C848" s="2" t="s">
        <v>1188</v>
      </c>
      <c r="D848" s="2" t="s">
        <v>2139</v>
      </c>
      <c r="E848" s="2">
        <v>1989.7</v>
      </c>
      <c r="F848" s="2">
        <v>47</v>
      </c>
      <c r="G848" s="2">
        <v>1</v>
      </c>
      <c r="H848" s="3">
        <f t="shared" si="13"/>
        <v>47</v>
      </c>
    </row>
    <row r="849" spans="1:8" ht="24">
      <c r="A849" s="2" t="s">
        <v>1287</v>
      </c>
      <c r="B849" s="2" t="s">
        <v>1288</v>
      </c>
      <c r="C849" s="2" t="s">
        <v>1289</v>
      </c>
      <c r="D849" s="2" t="s">
        <v>2242</v>
      </c>
      <c r="E849" s="2">
        <v>1997.1</v>
      </c>
      <c r="F849" s="2">
        <v>70</v>
      </c>
      <c r="G849" s="2">
        <v>2</v>
      </c>
      <c r="H849" s="3">
        <f t="shared" si="13"/>
        <v>140</v>
      </c>
    </row>
    <row r="850" spans="1:8" ht="14.25">
      <c r="A850" s="2" t="s">
        <v>1290</v>
      </c>
      <c r="B850" s="2" t="s">
        <v>687</v>
      </c>
      <c r="C850" s="2" t="s">
        <v>1291</v>
      </c>
      <c r="D850" s="2" t="s">
        <v>2242</v>
      </c>
      <c r="E850" s="2">
        <v>1994.12</v>
      </c>
      <c r="F850" s="2">
        <v>12.5</v>
      </c>
      <c r="G850" s="2">
        <v>1</v>
      </c>
      <c r="H850" s="3">
        <f t="shared" si="13"/>
        <v>12.5</v>
      </c>
    </row>
    <row r="851" spans="1:8" ht="14.25">
      <c r="A851" s="2" t="s">
        <v>1292</v>
      </c>
      <c r="B851" s="2" t="s">
        <v>1293</v>
      </c>
      <c r="C851" s="2" t="s">
        <v>1294</v>
      </c>
      <c r="D851" s="2" t="s">
        <v>2310</v>
      </c>
      <c r="E851" s="2">
        <v>1996.9</v>
      </c>
      <c r="F851" s="2">
        <v>22</v>
      </c>
      <c r="G851" s="2">
        <v>2</v>
      </c>
      <c r="H851" s="3">
        <f t="shared" si="13"/>
        <v>44</v>
      </c>
    </row>
    <row r="852" spans="1:8" ht="24">
      <c r="A852" s="2" t="s">
        <v>1292</v>
      </c>
      <c r="B852" s="2" t="s">
        <v>1295</v>
      </c>
      <c r="C852" s="2" t="s">
        <v>1296</v>
      </c>
      <c r="D852" s="2" t="s">
        <v>2242</v>
      </c>
      <c r="E852" s="2">
        <v>1996.1</v>
      </c>
      <c r="F852" s="2">
        <v>28</v>
      </c>
      <c r="G852" s="2">
        <v>2</v>
      </c>
      <c r="H852" s="3">
        <f t="shared" si="13"/>
        <v>56</v>
      </c>
    </row>
    <row r="853" spans="1:8" ht="14.25">
      <c r="A853" s="2" t="s">
        <v>1292</v>
      </c>
      <c r="B853" s="2" t="s">
        <v>1578</v>
      </c>
      <c r="C853" s="2" t="s">
        <v>1579</v>
      </c>
      <c r="D853" s="2" t="s">
        <v>2139</v>
      </c>
      <c r="E853" s="2">
        <v>1999.9</v>
      </c>
      <c r="F853" s="2">
        <v>25</v>
      </c>
      <c r="G853" s="2">
        <v>1</v>
      </c>
      <c r="H853" s="3">
        <f t="shared" si="13"/>
        <v>25</v>
      </c>
    </row>
    <row r="854" spans="1:8" ht="24">
      <c r="A854" s="2" t="s">
        <v>1300</v>
      </c>
      <c r="B854" s="2" t="s">
        <v>1301</v>
      </c>
      <c r="C854" s="2" t="s">
        <v>1302</v>
      </c>
      <c r="D854" s="2" t="s">
        <v>2139</v>
      </c>
      <c r="E854" s="2">
        <v>1997.3</v>
      </c>
      <c r="F854" s="2">
        <v>20</v>
      </c>
      <c r="G854" s="2">
        <v>1</v>
      </c>
      <c r="H854" s="3">
        <f t="shared" si="13"/>
        <v>20</v>
      </c>
    </row>
    <row r="855" spans="1:8" ht="14.25">
      <c r="A855" s="2" t="s">
        <v>1447</v>
      </c>
      <c r="B855" s="2" t="s">
        <v>1303</v>
      </c>
      <c r="C855" s="2" t="s">
        <v>1304</v>
      </c>
      <c r="D855" s="2" t="s">
        <v>2148</v>
      </c>
      <c r="E855" s="2">
        <v>1996.8</v>
      </c>
      <c r="F855" s="2">
        <v>80</v>
      </c>
      <c r="G855" s="2">
        <v>2</v>
      </c>
      <c r="H855" s="3">
        <f t="shared" si="13"/>
        <v>160</v>
      </c>
    </row>
    <row r="856" spans="1:8" ht="24">
      <c r="A856" s="2" t="s">
        <v>2065</v>
      </c>
      <c r="B856" s="2" t="s">
        <v>1580</v>
      </c>
      <c r="C856" s="2" t="s">
        <v>1581</v>
      </c>
      <c r="D856" s="2" t="s">
        <v>2526</v>
      </c>
      <c r="E856" s="2">
        <v>2002.8</v>
      </c>
      <c r="F856" s="2">
        <v>23</v>
      </c>
      <c r="G856" s="2">
        <v>2</v>
      </c>
      <c r="H856" s="3">
        <f t="shared" si="13"/>
        <v>46</v>
      </c>
    </row>
    <row r="857" spans="1:8" ht="14.25">
      <c r="A857" s="2" t="s">
        <v>1582</v>
      </c>
      <c r="B857" s="2" t="s">
        <v>1583</v>
      </c>
      <c r="C857" s="2" t="s">
        <v>1584</v>
      </c>
      <c r="D857" s="2" t="s">
        <v>2139</v>
      </c>
      <c r="E857" s="2">
        <v>2001.8</v>
      </c>
      <c r="F857" s="2">
        <v>29</v>
      </c>
      <c r="G857" s="2">
        <v>1</v>
      </c>
      <c r="H857" s="3">
        <f t="shared" si="13"/>
        <v>29</v>
      </c>
    </row>
    <row r="858" spans="1:8" ht="24">
      <c r="A858" s="2" t="s">
        <v>1297</v>
      </c>
      <c r="B858" s="2" t="s">
        <v>1298</v>
      </c>
      <c r="C858" s="2" t="s">
        <v>1299</v>
      </c>
      <c r="D858" s="2" t="s">
        <v>2259</v>
      </c>
      <c r="E858" s="2">
        <v>1996.8</v>
      </c>
      <c r="F858" s="2">
        <v>85</v>
      </c>
      <c r="G858" s="2">
        <v>1</v>
      </c>
      <c r="H858" s="3">
        <f t="shared" si="13"/>
        <v>85</v>
      </c>
    </row>
    <row r="859" spans="1:8" ht="14.25">
      <c r="A859" s="2" t="s">
        <v>1305</v>
      </c>
      <c r="B859" s="2" t="s">
        <v>1306</v>
      </c>
      <c r="C859" s="2" t="s">
        <v>1307</v>
      </c>
      <c r="D859" s="2" t="s">
        <v>2139</v>
      </c>
      <c r="E859" s="2">
        <v>1993.6</v>
      </c>
      <c r="F859" s="2">
        <v>44</v>
      </c>
      <c r="G859" s="2">
        <v>1</v>
      </c>
      <c r="H859" s="3">
        <f t="shared" si="13"/>
        <v>44</v>
      </c>
    </row>
    <row r="860" spans="1:8" ht="14.25">
      <c r="A860" s="2" t="s">
        <v>1448</v>
      </c>
      <c r="B860" s="2" t="s">
        <v>1308</v>
      </c>
      <c r="C860" s="2" t="s">
        <v>1309</v>
      </c>
      <c r="D860" s="2" t="s">
        <v>1241</v>
      </c>
      <c r="E860" s="2">
        <v>1987.6</v>
      </c>
      <c r="F860" s="2">
        <v>0.86</v>
      </c>
      <c r="G860" s="2">
        <v>1</v>
      </c>
      <c r="H860" s="3">
        <f t="shared" si="13"/>
        <v>0.86</v>
      </c>
    </row>
    <row r="861" spans="1:8" ht="14.25">
      <c r="A861" s="2" t="s">
        <v>1310</v>
      </c>
      <c r="B861" s="2" t="s">
        <v>1311</v>
      </c>
      <c r="C861" s="2" t="s">
        <v>1312</v>
      </c>
      <c r="D861" s="2" t="s">
        <v>1313</v>
      </c>
      <c r="E861" s="2">
        <v>1995.1</v>
      </c>
      <c r="F861" s="2">
        <v>5.5</v>
      </c>
      <c r="G861" s="2">
        <v>2</v>
      </c>
      <c r="H861" s="3">
        <f t="shared" si="13"/>
        <v>11</v>
      </c>
    </row>
    <row r="862" spans="1:8" ht="14.25">
      <c r="A862" s="2" t="s">
        <v>1310</v>
      </c>
      <c r="B862" s="2" t="s">
        <v>1314</v>
      </c>
      <c r="C862" s="2" t="s">
        <v>1315</v>
      </c>
      <c r="D862" s="2" t="s">
        <v>2160</v>
      </c>
      <c r="E862" s="2">
        <v>1996.4</v>
      </c>
      <c r="F862" s="2">
        <v>22</v>
      </c>
      <c r="G862" s="2">
        <v>2</v>
      </c>
      <c r="H862" s="3">
        <f t="shared" si="13"/>
        <v>44</v>
      </c>
    </row>
    <row r="863" spans="1:8" ht="14.25">
      <c r="A863" s="2" t="s">
        <v>1450</v>
      </c>
      <c r="B863" s="2" t="s">
        <v>1451</v>
      </c>
      <c r="C863" s="2" t="s">
        <v>1452</v>
      </c>
      <c r="D863" s="2" t="s">
        <v>2139</v>
      </c>
      <c r="E863" s="2">
        <v>1995.1</v>
      </c>
      <c r="F863" s="2">
        <v>7.5</v>
      </c>
      <c r="G863" s="2">
        <v>1</v>
      </c>
      <c r="H863" s="3">
        <f t="shared" si="13"/>
        <v>7.5</v>
      </c>
    </row>
    <row r="864" spans="1:8" ht="24">
      <c r="A864" s="2" t="s">
        <v>1455</v>
      </c>
      <c r="B864" s="2" t="s">
        <v>1456</v>
      </c>
      <c r="C864" s="2" t="s">
        <v>1457</v>
      </c>
      <c r="D864" s="2" t="s">
        <v>1458</v>
      </c>
      <c r="E864" s="2">
        <v>1996.7</v>
      </c>
      <c r="F864" s="2">
        <v>95</v>
      </c>
      <c r="G864" s="2">
        <v>1</v>
      </c>
      <c r="H864" s="3">
        <f t="shared" si="13"/>
        <v>95</v>
      </c>
    </row>
    <row r="865" spans="1:8" ht="24">
      <c r="A865" s="2" t="s">
        <v>1318</v>
      </c>
      <c r="B865" s="2" t="s">
        <v>1316</v>
      </c>
      <c r="C865" s="2" t="s">
        <v>1317</v>
      </c>
      <c r="D865" s="2" t="s">
        <v>1449</v>
      </c>
      <c r="E865" s="2">
        <v>1995.12</v>
      </c>
      <c r="F865" s="2">
        <v>95</v>
      </c>
      <c r="G865" s="2">
        <v>1</v>
      </c>
      <c r="H865" s="3">
        <f t="shared" si="13"/>
        <v>95</v>
      </c>
    </row>
    <row r="866" spans="1:8" ht="24">
      <c r="A866" s="2" t="s">
        <v>1320</v>
      </c>
      <c r="B866" s="2" t="s">
        <v>1459</v>
      </c>
      <c r="C866" s="2" t="s">
        <v>480</v>
      </c>
      <c r="D866" s="2" t="s">
        <v>1370</v>
      </c>
      <c r="E866" s="2">
        <v>1996.4</v>
      </c>
      <c r="F866" s="2">
        <v>37.5</v>
      </c>
      <c r="G866" s="2">
        <v>1</v>
      </c>
      <c r="H866" s="3">
        <f t="shared" si="13"/>
        <v>37.5</v>
      </c>
    </row>
    <row r="867" spans="1:8" ht="14.25">
      <c r="A867" s="2" t="s">
        <v>1320</v>
      </c>
      <c r="B867" s="2" t="s">
        <v>1460</v>
      </c>
      <c r="C867" s="2" t="s">
        <v>1461</v>
      </c>
      <c r="D867" s="2" t="s">
        <v>2139</v>
      </c>
      <c r="E867" s="2">
        <v>1993.6</v>
      </c>
      <c r="F867" s="2">
        <v>10</v>
      </c>
      <c r="G867" s="2">
        <v>2</v>
      </c>
      <c r="H867" s="3">
        <f t="shared" si="13"/>
        <v>20</v>
      </c>
    </row>
    <row r="868" spans="1:8" ht="14.25">
      <c r="A868" s="2" t="s">
        <v>1462</v>
      </c>
      <c r="B868" s="2" t="s">
        <v>1321</v>
      </c>
      <c r="C868" s="2" t="s">
        <v>1463</v>
      </c>
      <c r="D868" s="2" t="s">
        <v>1464</v>
      </c>
      <c r="E868" s="2">
        <v>1997.1</v>
      </c>
      <c r="F868" s="2">
        <v>68</v>
      </c>
      <c r="G868" s="2">
        <v>1</v>
      </c>
      <c r="H868" s="3">
        <f t="shared" si="13"/>
        <v>68</v>
      </c>
    </row>
    <row r="869" spans="1:8" ht="14.25">
      <c r="A869" s="2" t="s">
        <v>1322</v>
      </c>
      <c r="B869" s="2" t="s">
        <v>1323</v>
      </c>
      <c r="C869" s="2" t="s">
        <v>1465</v>
      </c>
      <c r="D869" s="2" t="s">
        <v>2139</v>
      </c>
      <c r="E869" s="2">
        <v>1993.7</v>
      </c>
      <c r="F869" s="2">
        <v>12.8</v>
      </c>
      <c r="G869" s="2">
        <v>1</v>
      </c>
      <c r="H869" s="3">
        <f t="shared" si="13"/>
        <v>12.8</v>
      </c>
    </row>
    <row r="870" spans="1:8" ht="24">
      <c r="A870" s="2" t="s">
        <v>1322</v>
      </c>
      <c r="B870" s="2" t="s">
        <v>1466</v>
      </c>
      <c r="C870" s="2" t="s">
        <v>1324</v>
      </c>
      <c r="D870" s="2" t="s">
        <v>2139</v>
      </c>
      <c r="E870" s="2">
        <v>1995.3</v>
      </c>
      <c r="F870" s="2">
        <v>54</v>
      </c>
      <c r="G870" s="2">
        <v>1</v>
      </c>
      <c r="H870" s="3">
        <f t="shared" si="13"/>
        <v>54</v>
      </c>
    </row>
    <row r="871" spans="1:8" ht="24">
      <c r="A871" s="2" t="s">
        <v>1322</v>
      </c>
      <c r="B871" s="2" t="s">
        <v>1585</v>
      </c>
      <c r="C871" s="2" t="s">
        <v>2066</v>
      </c>
      <c r="D871" s="2" t="s">
        <v>2139</v>
      </c>
      <c r="E871" s="2">
        <v>1993.5</v>
      </c>
      <c r="F871" s="2">
        <v>28.5</v>
      </c>
      <c r="G871" s="2">
        <v>1</v>
      </c>
      <c r="H871" s="3">
        <f t="shared" si="13"/>
        <v>28.5</v>
      </c>
    </row>
    <row r="872" spans="1:8" ht="24">
      <c r="A872" s="2" t="s">
        <v>1327</v>
      </c>
      <c r="B872" s="2" t="s">
        <v>1328</v>
      </c>
      <c r="C872" s="2" t="s">
        <v>1329</v>
      </c>
      <c r="D872" s="2" t="s">
        <v>2139</v>
      </c>
      <c r="E872" s="2">
        <v>1996.3</v>
      </c>
      <c r="F872" s="2">
        <v>86</v>
      </c>
      <c r="G872" s="2">
        <v>1</v>
      </c>
      <c r="H872" s="3">
        <f t="shared" si="13"/>
        <v>86</v>
      </c>
    </row>
    <row r="873" spans="1:8" ht="24">
      <c r="A873" s="2" t="s">
        <v>1330</v>
      </c>
      <c r="B873" s="2" t="s">
        <v>1331</v>
      </c>
      <c r="C873" s="2" t="s">
        <v>1332</v>
      </c>
      <c r="D873" s="2" t="s">
        <v>2139</v>
      </c>
      <c r="E873" s="2">
        <v>1995.5</v>
      </c>
      <c r="F873" s="2">
        <v>17.5</v>
      </c>
      <c r="G873" s="2">
        <v>1</v>
      </c>
      <c r="H873" s="3">
        <f t="shared" si="13"/>
        <v>17.5</v>
      </c>
    </row>
    <row r="874" spans="1:8" ht="14.25">
      <c r="A874" s="2" t="s">
        <v>1333</v>
      </c>
      <c r="B874" s="2" t="s">
        <v>1334</v>
      </c>
      <c r="C874" s="2" t="s">
        <v>1335</v>
      </c>
      <c r="D874" s="2" t="s">
        <v>1336</v>
      </c>
      <c r="E874" s="2">
        <v>1987.12</v>
      </c>
      <c r="F874" s="2">
        <v>8.5</v>
      </c>
      <c r="G874" s="2">
        <v>1</v>
      </c>
      <c r="H874" s="3">
        <f t="shared" si="13"/>
        <v>8.5</v>
      </c>
    </row>
    <row r="875" spans="1:8" ht="24">
      <c r="A875" s="2" t="s">
        <v>1333</v>
      </c>
      <c r="B875" s="2" t="s">
        <v>1337</v>
      </c>
      <c r="C875" s="2" t="s">
        <v>1338</v>
      </c>
      <c r="D875" s="2" t="s">
        <v>1339</v>
      </c>
      <c r="E875" s="2">
        <v>1995.1</v>
      </c>
      <c r="F875" s="2">
        <v>45</v>
      </c>
      <c r="G875" s="2">
        <v>1</v>
      </c>
      <c r="H875" s="3">
        <f t="shared" si="13"/>
        <v>45</v>
      </c>
    </row>
    <row r="876" spans="1:8" ht="14.25">
      <c r="A876" s="2" t="s">
        <v>1333</v>
      </c>
      <c r="B876" s="2" t="s">
        <v>1340</v>
      </c>
      <c r="C876" s="2" t="s">
        <v>1341</v>
      </c>
      <c r="D876" s="2" t="s">
        <v>1342</v>
      </c>
      <c r="E876" s="2">
        <v>1994.12</v>
      </c>
      <c r="F876" s="2">
        <v>35</v>
      </c>
      <c r="G876" s="2">
        <v>2</v>
      </c>
      <c r="H876" s="3">
        <f t="shared" si="13"/>
        <v>70</v>
      </c>
    </row>
    <row r="877" spans="1:8" ht="14.25">
      <c r="A877" s="2" t="s">
        <v>1333</v>
      </c>
      <c r="B877" s="2" t="s">
        <v>1343</v>
      </c>
      <c r="C877" s="2" t="s">
        <v>1344</v>
      </c>
      <c r="D877" s="2" t="s">
        <v>2139</v>
      </c>
      <c r="E877" s="2">
        <v>1995.9</v>
      </c>
      <c r="F877" s="2">
        <v>14</v>
      </c>
      <c r="G877" s="2">
        <v>1</v>
      </c>
      <c r="H877" s="3">
        <f t="shared" si="13"/>
        <v>14</v>
      </c>
    </row>
    <row r="878" spans="1:8" ht="14.25">
      <c r="A878" s="2" t="s">
        <v>1333</v>
      </c>
      <c r="B878" s="2" t="s">
        <v>1349</v>
      </c>
      <c r="C878" s="2" t="s">
        <v>1350</v>
      </c>
      <c r="D878" s="2" t="s">
        <v>2139</v>
      </c>
      <c r="E878" s="2">
        <v>1987.5</v>
      </c>
      <c r="F878" s="2">
        <v>28</v>
      </c>
      <c r="G878" s="2">
        <v>1</v>
      </c>
      <c r="H878" s="3">
        <f t="shared" si="13"/>
        <v>28</v>
      </c>
    </row>
    <row r="879" spans="1:8" ht="24">
      <c r="A879" s="2" t="s">
        <v>2067</v>
      </c>
      <c r="B879" s="2" t="s">
        <v>1345</v>
      </c>
      <c r="C879" s="2" t="s">
        <v>1346</v>
      </c>
      <c r="D879" s="2" t="s">
        <v>2526</v>
      </c>
      <c r="E879" s="2">
        <v>1993.2</v>
      </c>
      <c r="F879" s="2">
        <v>17</v>
      </c>
      <c r="G879" s="2">
        <v>1</v>
      </c>
      <c r="H879" s="3">
        <f t="shared" si="13"/>
        <v>17</v>
      </c>
    </row>
    <row r="880" spans="1:8" ht="24">
      <c r="A880" s="2" t="s">
        <v>2067</v>
      </c>
      <c r="B880" s="2" t="s">
        <v>1347</v>
      </c>
      <c r="C880" s="2" t="s">
        <v>500</v>
      </c>
      <c r="D880" s="2" t="s">
        <v>1348</v>
      </c>
      <c r="E880" s="2">
        <v>1996.6</v>
      </c>
      <c r="F880" s="2">
        <v>30</v>
      </c>
      <c r="G880" s="2">
        <v>2</v>
      </c>
      <c r="H880" s="3">
        <f t="shared" si="13"/>
        <v>60</v>
      </c>
    </row>
    <row r="881" spans="1:8" ht="24">
      <c r="A881" s="2" t="s">
        <v>2067</v>
      </c>
      <c r="B881" s="2" t="s">
        <v>1586</v>
      </c>
      <c r="C881" s="2" t="s">
        <v>676</v>
      </c>
      <c r="D881" s="2" t="s">
        <v>2068</v>
      </c>
      <c r="E881" s="2" t="s">
        <v>650</v>
      </c>
      <c r="F881" s="2">
        <v>58</v>
      </c>
      <c r="G881" s="2">
        <v>1</v>
      </c>
      <c r="H881" s="3">
        <f t="shared" si="13"/>
        <v>58</v>
      </c>
    </row>
    <row r="882" spans="1:8" ht="24">
      <c r="A882" s="2" t="s">
        <v>1467</v>
      </c>
      <c r="B882" s="2" t="s">
        <v>1468</v>
      </c>
      <c r="C882" s="2" t="s">
        <v>1469</v>
      </c>
      <c r="D882" s="2" t="s">
        <v>2139</v>
      </c>
      <c r="E882" s="2">
        <v>1996.11</v>
      </c>
      <c r="F882" s="2">
        <v>11</v>
      </c>
      <c r="G882" s="2">
        <v>1</v>
      </c>
      <c r="H882" s="3">
        <f t="shared" si="13"/>
        <v>11</v>
      </c>
    </row>
    <row r="883" spans="1:8" ht="24">
      <c r="A883" s="2" t="s">
        <v>1325</v>
      </c>
      <c r="B883" s="2" t="s">
        <v>1470</v>
      </c>
      <c r="C883" s="2" t="s">
        <v>2469</v>
      </c>
      <c r="D883" s="2" t="s">
        <v>2139</v>
      </c>
      <c r="E883" s="2">
        <v>1996.6</v>
      </c>
      <c r="F883" s="2">
        <v>51</v>
      </c>
      <c r="G883" s="2">
        <v>1</v>
      </c>
      <c r="H883" s="3">
        <f t="shared" si="13"/>
        <v>51</v>
      </c>
    </row>
    <row r="884" spans="1:8" ht="24">
      <c r="A884" s="2" t="s">
        <v>1325</v>
      </c>
      <c r="B884" s="2" t="s">
        <v>1326</v>
      </c>
      <c r="C884" s="2" t="s">
        <v>2469</v>
      </c>
      <c r="D884" s="2" t="s">
        <v>2139</v>
      </c>
      <c r="E884" s="2">
        <v>1996.6</v>
      </c>
      <c r="F884" s="2">
        <v>56.5</v>
      </c>
      <c r="G884" s="2">
        <v>1</v>
      </c>
      <c r="H884" s="3">
        <f t="shared" si="13"/>
        <v>56.5</v>
      </c>
    </row>
    <row r="885" spans="1:8" ht="24">
      <c r="A885" s="2" t="s">
        <v>1351</v>
      </c>
      <c r="B885" s="2" t="s">
        <v>1352</v>
      </c>
      <c r="C885" s="2" t="s">
        <v>1353</v>
      </c>
      <c r="D885" s="2" t="s">
        <v>1354</v>
      </c>
      <c r="E885" s="2">
        <v>1995.5</v>
      </c>
      <c r="F885" s="2">
        <v>150</v>
      </c>
      <c r="G885" s="2">
        <v>1</v>
      </c>
      <c r="H885" s="3">
        <f t="shared" si="13"/>
        <v>150</v>
      </c>
    </row>
    <row r="886" spans="1:8" ht="24">
      <c r="A886" s="2" t="s">
        <v>1351</v>
      </c>
      <c r="B886" s="2" t="s">
        <v>1355</v>
      </c>
      <c r="C886" s="2" t="s">
        <v>1356</v>
      </c>
      <c r="D886" s="2" t="s">
        <v>2139</v>
      </c>
      <c r="E886" s="2">
        <v>1996.1</v>
      </c>
      <c r="F886" s="2">
        <v>8</v>
      </c>
      <c r="G886" s="2">
        <v>2</v>
      </c>
      <c r="H886" s="3">
        <f t="shared" si="13"/>
        <v>16</v>
      </c>
    </row>
    <row r="887" spans="1:8" ht="14.25">
      <c r="A887" s="2" t="s">
        <v>1351</v>
      </c>
      <c r="B887" s="2" t="s">
        <v>1357</v>
      </c>
      <c r="C887" s="2" t="s">
        <v>1358</v>
      </c>
      <c r="D887" s="2" t="s">
        <v>2160</v>
      </c>
      <c r="E887" s="2">
        <v>1995.12</v>
      </c>
      <c r="F887" s="2">
        <v>17</v>
      </c>
      <c r="G887" s="2">
        <v>3</v>
      </c>
      <c r="H887" s="3">
        <f t="shared" si="13"/>
        <v>51</v>
      </c>
    </row>
    <row r="888" spans="1:8" ht="14.25">
      <c r="A888" s="2" t="s">
        <v>1351</v>
      </c>
      <c r="B888" s="2" t="s">
        <v>1359</v>
      </c>
      <c r="C888" s="2" t="s">
        <v>1360</v>
      </c>
      <c r="D888" s="2" t="s">
        <v>2139</v>
      </c>
      <c r="E888" s="2">
        <v>1990.11</v>
      </c>
      <c r="F888" s="2">
        <v>18</v>
      </c>
      <c r="G888" s="2">
        <v>4</v>
      </c>
      <c r="H888" s="3">
        <f t="shared" si="13"/>
        <v>72</v>
      </c>
    </row>
    <row r="889" spans="1:8" ht="24">
      <c r="A889" s="2" t="s">
        <v>1587</v>
      </c>
      <c r="B889" s="2" t="s">
        <v>1588</v>
      </c>
      <c r="C889" s="2" t="s">
        <v>1589</v>
      </c>
      <c r="D889" s="2" t="s">
        <v>592</v>
      </c>
      <c r="E889" s="2">
        <v>2000.8</v>
      </c>
      <c r="F889" s="2">
        <v>82</v>
      </c>
      <c r="G889" s="2">
        <v>1</v>
      </c>
      <c r="H889" s="3">
        <f t="shared" si="13"/>
        <v>82</v>
      </c>
    </row>
    <row r="890" spans="1:8" ht="24">
      <c r="A890" s="2" t="s">
        <v>674</v>
      </c>
      <c r="B890" s="2" t="s">
        <v>675</v>
      </c>
      <c r="C890" s="2" t="s">
        <v>676</v>
      </c>
      <c r="D890" s="2" t="s">
        <v>2409</v>
      </c>
      <c r="E890" s="2">
        <v>1996.2</v>
      </c>
      <c r="F890" s="2">
        <v>27.8</v>
      </c>
      <c r="G890" s="2">
        <v>1</v>
      </c>
      <c r="H890" s="3">
        <f t="shared" si="13"/>
        <v>27.8</v>
      </c>
    </row>
    <row r="891" spans="1:8" ht="14.25">
      <c r="A891" s="2" t="s">
        <v>674</v>
      </c>
      <c r="B891" s="2" t="s">
        <v>1403</v>
      </c>
      <c r="C891" s="2" t="s">
        <v>677</v>
      </c>
      <c r="D891" s="2" t="s">
        <v>2139</v>
      </c>
      <c r="E891" s="2">
        <v>1994.4</v>
      </c>
      <c r="F891" s="2">
        <v>25</v>
      </c>
      <c r="G891" s="2">
        <v>3</v>
      </c>
      <c r="H891" s="3">
        <f t="shared" si="13"/>
        <v>75</v>
      </c>
    </row>
    <row r="892" spans="1:8" ht="36">
      <c r="A892" s="2" t="s">
        <v>674</v>
      </c>
      <c r="B892" s="2" t="s">
        <v>1404</v>
      </c>
      <c r="C892" s="2" t="s">
        <v>678</v>
      </c>
      <c r="D892" s="2" t="s">
        <v>2139</v>
      </c>
      <c r="E892" s="2">
        <v>1996.4</v>
      </c>
      <c r="F892" s="2">
        <v>55</v>
      </c>
      <c r="G892" s="2">
        <v>1</v>
      </c>
      <c r="H892" s="3">
        <f t="shared" si="13"/>
        <v>55</v>
      </c>
    </row>
    <row r="893" spans="1:8" ht="24">
      <c r="A893" s="2" t="s">
        <v>674</v>
      </c>
      <c r="B893" s="2" t="s">
        <v>679</v>
      </c>
      <c r="C893" s="2" t="s">
        <v>680</v>
      </c>
      <c r="D893" s="2" t="s">
        <v>2139</v>
      </c>
      <c r="E893" s="2">
        <v>1992.3</v>
      </c>
      <c r="F893" s="2">
        <v>68.2</v>
      </c>
      <c r="G893" s="2">
        <v>1</v>
      </c>
      <c r="H893" s="3">
        <f t="shared" si="13"/>
        <v>68.2</v>
      </c>
    </row>
    <row r="894" spans="1:8" ht="24">
      <c r="A894" s="2" t="s">
        <v>674</v>
      </c>
      <c r="B894" s="2" t="s">
        <v>681</v>
      </c>
      <c r="C894" s="2" t="s">
        <v>680</v>
      </c>
      <c r="D894" s="2" t="s">
        <v>2139</v>
      </c>
      <c r="E894" s="2">
        <v>1988.2</v>
      </c>
      <c r="F894" s="2">
        <v>70</v>
      </c>
      <c r="G894" s="2">
        <v>1</v>
      </c>
      <c r="H894" s="3">
        <f t="shared" si="13"/>
        <v>70</v>
      </c>
    </row>
    <row r="895" spans="1:8" ht="24">
      <c r="A895" s="2" t="s">
        <v>674</v>
      </c>
      <c r="B895" s="2" t="s">
        <v>682</v>
      </c>
      <c r="C895" s="2" t="s">
        <v>680</v>
      </c>
      <c r="D895" s="2" t="s">
        <v>2139</v>
      </c>
      <c r="E895" s="2">
        <v>1988.2</v>
      </c>
      <c r="F895" s="2">
        <v>54</v>
      </c>
      <c r="G895" s="2">
        <v>1</v>
      </c>
      <c r="H895" s="3">
        <f t="shared" si="13"/>
        <v>54</v>
      </c>
    </row>
    <row r="896" spans="1:8" ht="24">
      <c r="A896" s="2" t="s">
        <v>674</v>
      </c>
      <c r="B896" s="2" t="s">
        <v>683</v>
      </c>
      <c r="C896" s="2" t="s">
        <v>680</v>
      </c>
      <c r="D896" s="2" t="s">
        <v>2139</v>
      </c>
      <c r="E896" s="2">
        <v>1988.2</v>
      </c>
      <c r="F896" s="2">
        <v>62</v>
      </c>
      <c r="G896" s="2">
        <v>1</v>
      </c>
      <c r="H896" s="3">
        <f t="shared" si="13"/>
        <v>62</v>
      </c>
    </row>
    <row r="897" spans="1:8" ht="14.25">
      <c r="A897" s="2" t="s">
        <v>674</v>
      </c>
      <c r="B897" s="2" t="s">
        <v>684</v>
      </c>
      <c r="C897" s="2" t="s">
        <v>685</v>
      </c>
      <c r="D897" s="2" t="s">
        <v>2139</v>
      </c>
      <c r="E897" s="2" t="s">
        <v>421</v>
      </c>
      <c r="F897" s="2">
        <v>37</v>
      </c>
      <c r="G897" s="2">
        <v>2</v>
      </c>
      <c r="H897" s="3">
        <f t="shared" si="13"/>
        <v>74</v>
      </c>
    </row>
    <row r="898" spans="1:8" ht="14.25">
      <c r="A898" s="2" t="s">
        <v>674</v>
      </c>
      <c r="B898" s="2" t="s">
        <v>1405</v>
      </c>
      <c r="C898" s="2" t="s">
        <v>686</v>
      </c>
      <c r="D898" s="2" t="s">
        <v>2139</v>
      </c>
      <c r="E898" s="2">
        <v>1991.2</v>
      </c>
      <c r="F898" s="2">
        <v>14</v>
      </c>
      <c r="G898" s="2">
        <v>1</v>
      </c>
      <c r="H898" s="3">
        <f t="shared" si="13"/>
        <v>14</v>
      </c>
    </row>
    <row r="899" spans="1:8" ht="14.25">
      <c r="A899" s="2" t="s">
        <v>674</v>
      </c>
      <c r="B899" s="2" t="s">
        <v>687</v>
      </c>
      <c r="C899" s="2" t="s">
        <v>688</v>
      </c>
      <c r="D899" s="2" t="s">
        <v>2242</v>
      </c>
      <c r="E899" s="2">
        <v>1994.12</v>
      </c>
      <c r="F899" s="2">
        <v>11</v>
      </c>
      <c r="G899" s="2">
        <v>1</v>
      </c>
      <c r="H899" s="3">
        <f aca="true" t="shared" si="14" ref="H899:H962">G899*F899</f>
        <v>11</v>
      </c>
    </row>
    <row r="900" spans="1:8" ht="24">
      <c r="A900" s="2" t="s">
        <v>674</v>
      </c>
      <c r="B900" s="2" t="s">
        <v>1765</v>
      </c>
      <c r="C900" s="2" t="s">
        <v>1766</v>
      </c>
      <c r="D900" s="2" t="s">
        <v>2139</v>
      </c>
      <c r="E900" s="2">
        <v>2000.4</v>
      </c>
      <c r="F900" s="2">
        <v>40</v>
      </c>
      <c r="G900" s="2">
        <v>1</v>
      </c>
      <c r="H900" s="3">
        <f t="shared" si="14"/>
        <v>40</v>
      </c>
    </row>
    <row r="901" spans="1:8" ht="14.25">
      <c r="A901" s="2" t="s">
        <v>1406</v>
      </c>
      <c r="B901" s="2" t="s">
        <v>689</v>
      </c>
      <c r="C901" s="2" t="s">
        <v>690</v>
      </c>
      <c r="D901" s="2" t="s">
        <v>2139</v>
      </c>
      <c r="E901" s="2">
        <v>1995.7</v>
      </c>
      <c r="F901" s="2">
        <v>25</v>
      </c>
      <c r="G901" s="2">
        <v>1</v>
      </c>
      <c r="H901" s="3">
        <f t="shared" si="14"/>
        <v>25</v>
      </c>
    </row>
    <row r="902" spans="1:8" ht="14.25">
      <c r="A902" s="2" t="s">
        <v>1361</v>
      </c>
      <c r="B902" s="2" t="s">
        <v>1362</v>
      </c>
      <c r="C902" s="2" t="s">
        <v>1363</v>
      </c>
      <c r="D902" s="2" t="s">
        <v>2139</v>
      </c>
      <c r="E902" s="2">
        <v>1992.12</v>
      </c>
      <c r="F902" s="2">
        <v>53.5</v>
      </c>
      <c r="G902" s="2">
        <v>1</v>
      </c>
      <c r="H902" s="3">
        <f t="shared" si="14"/>
        <v>53.5</v>
      </c>
    </row>
    <row r="903" spans="1:8" ht="24">
      <c r="A903" s="2" t="s">
        <v>1361</v>
      </c>
      <c r="B903" s="2" t="s">
        <v>1364</v>
      </c>
      <c r="C903" s="2" t="s">
        <v>1365</v>
      </c>
      <c r="D903" s="2" t="s">
        <v>2139</v>
      </c>
      <c r="E903" s="2">
        <v>1993.8</v>
      </c>
      <c r="F903" s="2">
        <v>11.5</v>
      </c>
      <c r="G903" s="2">
        <v>1</v>
      </c>
      <c r="H903" s="3">
        <f t="shared" si="14"/>
        <v>11.5</v>
      </c>
    </row>
    <row r="904" spans="1:8" ht="24">
      <c r="A904" s="2" t="s">
        <v>1361</v>
      </c>
      <c r="B904" s="2" t="s">
        <v>1223</v>
      </c>
      <c r="C904" s="2" t="s">
        <v>1224</v>
      </c>
      <c r="D904" s="2" t="s">
        <v>2300</v>
      </c>
      <c r="E904" s="2">
        <v>1993.5</v>
      </c>
      <c r="F904" s="2">
        <v>9.8</v>
      </c>
      <c r="G904" s="2">
        <v>3</v>
      </c>
      <c r="H904" s="3">
        <f t="shared" si="14"/>
        <v>29.400000000000002</v>
      </c>
    </row>
    <row r="905" spans="1:8" ht="14.25">
      <c r="A905" s="2" t="s">
        <v>1361</v>
      </c>
      <c r="B905" s="2" t="s">
        <v>2348</v>
      </c>
      <c r="C905" s="2" t="s">
        <v>1366</v>
      </c>
      <c r="D905" s="2" t="s">
        <v>2139</v>
      </c>
      <c r="E905" s="2">
        <v>1992.4</v>
      </c>
      <c r="F905" s="2">
        <v>6.8</v>
      </c>
      <c r="G905" s="2">
        <v>1</v>
      </c>
      <c r="H905" s="3">
        <f t="shared" si="14"/>
        <v>6.8</v>
      </c>
    </row>
    <row r="906" spans="1:8" ht="14.25">
      <c r="A906" s="2" t="s">
        <v>1361</v>
      </c>
      <c r="B906" s="2" t="s">
        <v>1367</v>
      </c>
      <c r="C906" s="2" t="s">
        <v>1471</v>
      </c>
      <c r="D906" s="2" t="s">
        <v>2139</v>
      </c>
      <c r="E906" s="2">
        <v>1988.5</v>
      </c>
      <c r="F906" s="2">
        <v>8.6</v>
      </c>
      <c r="G906" s="2">
        <v>3</v>
      </c>
      <c r="H906" s="3">
        <f t="shared" si="14"/>
        <v>25.799999999999997</v>
      </c>
    </row>
    <row r="907" spans="1:8" ht="24">
      <c r="A907" s="2" t="s">
        <v>1361</v>
      </c>
      <c r="B907" s="2" t="s">
        <v>1472</v>
      </c>
      <c r="C907" s="2" t="s">
        <v>1473</v>
      </c>
      <c r="D907" s="2" t="s">
        <v>2139</v>
      </c>
      <c r="E907" s="2">
        <v>1992.5</v>
      </c>
      <c r="F907" s="2">
        <v>20</v>
      </c>
      <c r="G907" s="2">
        <v>2</v>
      </c>
      <c r="H907" s="3">
        <f t="shared" si="14"/>
        <v>40</v>
      </c>
    </row>
    <row r="908" spans="1:8" ht="14.25">
      <c r="A908" s="2" t="s">
        <v>1361</v>
      </c>
      <c r="B908" s="2" t="s">
        <v>1474</v>
      </c>
      <c r="C908" s="2" t="s">
        <v>1368</v>
      </c>
      <c r="D908" s="2" t="s">
        <v>2139</v>
      </c>
      <c r="E908" s="2">
        <v>1991.1</v>
      </c>
      <c r="F908" s="2">
        <v>16</v>
      </c>
      <c r="G908" s="2">
        <v>1</v>
      </c>
      <c r="H908" s="3">
        <f t="shared" si="14"/>
        <v>16</v>
      </c>
    </row>
    <row r="909" spans="1:8" ht="24">
      <c r="A909" s="2" t="s">
        <v>1361</v>
      </c>
      <c r="B909" s="2" t="s">
        <v>1475</v>
      </c>
      <c r="C909" s="2" t="s">
        <v>1476</v>
      </c>
      <c r="D909" s="2" t="s">
        <v>1477</v>
      </c>
      <c r="E909" s="2">
        <v>1994.6</v>
      </c>
      <c r="F909" s="2">
        <v>9</v>
      </c>
      <c r="G909" s="2">
        <v>2</v>
      </c>
      <c r="H909" s="3">
        <f t="shared" si="14"/>
        <v>18</v>
      </c>
    </row>
    <row r="910" spans="1:8" ht="14.25">
      <c r="A910" s="2" t="s">
        <v>1361</v>
      </c>
      <c r="B910" s="2" t="s">
        <v>1478</v>
      </c>
      <c r="C910" s="2" t="s">
        <v>1235</v>
      </c>
      <c r="D910" s="2" t="s">
        <v>2242</v>
      </c>
      <c r="E910" s="2">
        <v>1996.1</v>
      </c>
      <c r="F910" s="2">
        <v>24</v>
      </c>
      <c r="G910" s="2">
        <v>2</v>
      </c>
      <c r="H910" s="3">
        <f t="shared" si="14"/>
        <v>48</v>
      </c>
    </row>
    <row r="911" spans="1:8" ht="14.25">
      <c r="A911" s="2" t="s">
        <v>1361</v>
      </c>
      <c r="B911" s="2" t="s">
        <v>1479</v>
      </c>
      <c r="C911" s="2" t="s">
        <v>1480</v>
      </c>
      <c r="D911" s="2" t="s">
        <v>1477</v>
      </c>
      <c r="E911" s="2">
        <v>1994.7</v>
      </c>
      <c r="F911" s="2">
        <v>9</v>
      </c>
      <c r="G911" s="2">
        <v>2</v>
      </c>
      <c r="H911" s="3">
        <f t="shared" si="14"/>
        <v>18</v>
      </c>
    </row>
    <row r="912" spans="1:8" ht="14.25">
      <c r="A912" s="2" t="s">
        <v>1361</v>
      </c>
      <c r="B912" s="2" t="s">
        <v>1234</v>
      </c>
      <c r="C912" s="2" t="s">
        <v>1481</v>
      </c>
      <c r="D912" s="2" t="s">
        <v>2139</v>
      </c>
      <c r="E912" s="2">
        <v>1995.6</v>
      </c>
      <c r="F912" s="2">
        <v>8</v>
      </c>
      <c r="G912" s="2">
        <v>3</v>
      </c>
      <c r="H912" s="3">
        <f t="shared" si="14"/>
        <v>24</v>
      </c>
    </row>
    <row r="913" spans="1:8" ht="14.25">
      <c r="A913" s="2" t="s">
        <v>1361</v>
      </c>
      <c r="B913" s="2" t="s">
        <v>1482</v>
      </c>
      <c r="C913" s="2" t="s">
        <v>2129</v>
      </c>
      <c r="D913" s="2" t="s">
        <v>2139</v>
      </c>
      <c r="E913" s="2">
        <v>1992.4</v>
      </c>
      <c r="F913" s="2">
        <v>3.3</v>
      </c>
      <c r="G913" s="2">
        <v>1</v>
      </c>
      <c r="H913" s="3">
        <f t="shared" si="14"/>
        <v>3.3</v>
      </c>
    </row>
    <row r="914" spans="1:8" ht="14.25">
      <c r="A914" s="2" t="s">
        <v>1361</v>
      </c>
      <c r="B914" s="2" t="s">
        <v>1369</v>
      </c>
      <c r="C914" s="2" t="s">
        <v>480</v>
      </c>
      <c r="D914" s="2" t="s">
        <v>1370</v>
      </c>
      <c r="E914" s="2">
        <v>1996.12</v>
      </c>
      <c r="F914" s="2">
        <v>36</v>
      </c>
      <c r="G914" s="2">
        <v>2</v>
      </c>
      <c r="H914" s="3">
        <f t="shared" si="14"/>
        <v>72</v>
      </c>
    </row>
    <row r="915" spans="1:8" ht="24">
      <c r="A915" s="2" t="s">
        <v>1361</v>
      </c>
      <c r="B915" s="2" t="s">
        <v>1590</v>
      </c>
      <c r="C915" s="2" t="s">
        <v>2069</v>
      </c>
      <c r="D915" s="2" t="s">
        <v>2070</v>
      </c>
      <c r="E915" s="2">
        <v>1993.12</v>
      </c>
      <c r="F915" s="2">
        <v>6</v>
      </c>
      <c r="G915" s="2">
        <v>1</v>
      </c>
      <c r="H915" s="3">
        <f t="shared" si="14"/>
        <v>6</v>
      </c>
    </row>
    <row r="916" spans="1:8" ht="24">
      <c r="A916" s="2" t="s">
        <v>1361</v>
      </c>
      <c r="B916" s="2" t="s">
        <v>2071</v>
      </c>
      <c r="C916" s="2" t="s">
        <v>398</v>
      </c>
      <c r="D916" s="2" t="s">
        <v>2139</v>
      </c>
      <c r="E916" s="2">
        <v>1991.11</v>
      </c>
      <c r="F916" s="2">
        <v>15</v>
      </c>
      <c r="G916" s="2">
        <v>2</v>
      </c>
      <c r="H916" s="3">
        <f t="shared" si="14"/>
        <v>30</v>
      </c>
    </row>
    <row r="917" spans="1:8" ht="14.25">
      <c r="A917" s="2" t="s">
        <v>2072</v>
      </c>
      <c r="B917" s="2" t="s">
        <v>2073</v>
      </c>
      <c r="C917" s="2" t="s">
        <v>2074</v>
      </c>
      <c r="D917" s="2" t="s">
        <v>2139</v>
      </c>
      <c r="E917" s="2">
        <v>2000.6</v>
      </c>
      <c r="F917" s="2">
        <v>27</v>
      </c>
      <c r="G917" s="2">
        <v>3</v>
      </c>
      <c r="H917" s="3">
        <f t="shared" si="14"/>
        <v>81</v>
      </c>
    </row>
    <row r="918" spans="1:8" ht="14.25">
      <c r="A918" s="2" t="s">
        <v>2072</v>
      </c>
      <c r="B918" s="2" t="s">
        <v>2075</v>
      </c>
      <c r="C918" s="2" t="s">
        <v>2076</v>
      </c>
      <c r="D918" s="2" t="s">
        <v>2274</v>
      </c>
      <c r="E918" s="2">
        <v>1999.8</v>
      </c>
      <c r="F918" s="2">
        <v>14</v>
      </c>
      <c r="G918" s="2">
        <v>1</v>
      </c>
      <c r="H918" s="3">
        <f t="shared" si="14"/>
        <v>14</v>
      </c>
    </row>
    <row r="919" spans="1:8" ht="14.25">
      <c r="A919" s="2" t="s">
        <v>2077</v>
      </c>
      <c r="B919" s="2" t="s">
        <v>1591</v>
      </c>
      <c r="C919" s="2" t="s">
        <v>2078</v>
      </c>
      <c r="D919" s="2" t="s">
        <v>2070</v>
      </c>
      <c r="E919" s="2">
        <v>1987.1</v>
      </c>
      <c r="F919" s="2">
        <v>3.5</v>
      </c>
      <c r="G919" s="2">
        <v>2</v>
      </c>
      <c r="H919" s="3">
        <f t="shared" si="14"/>
        <v>7</v>
      </c>
    </row>
    <row r="920" spans="1:8" ht="14.25">
      <c r="A920" s="2" t="s">
        <v>2077</v>
      </c>
      <c r="B920" s="2" t="s">
        <v>2079</v>
      </c>
      <c r="C920" s="2" t="s">
        <v>2078</v>
      </c>
      <c r="D920" s="2" t="s">
        <v>2070</v>
      </c>
      <c r="E920" s="2">
        <v>1993.12</v>
      </c>
      <c r="F920" s="2">
        <v>3.5</v>
      </c>
      <c r="G920" s="2">
        <v>1</v>
      </c>
      <c r="H920" s="3">
        <f t="shared" si="14"/>
        <v>3.5</v>
      </c>
    </row>
    <row r="921" spans="1:8" ht="14.25">
      <c r="A921" s="2" t="s">
        <v>2077</v>
      </c>
      <c r="B921" s="2" t="s">
        <v>2080</v>
      </c>
      <c r="C921" s="2" t="s">
        <v>2078</v>
      </c>
      <c r="D921" s="2" t="s">
        <v>2070</v>
      </c>
      <c r="E921" s="2">
        <v>1986.12</v>
      </c>
      <c r="F921" s="2">
        <v>3</v>
      </c>
      <c r="G921" s="2">
        <v>1</v>
      </c>
      <c r="H921" s="3">
        <f t="shared" si="14"/>
        <v>3</v>
      </c>
    </row>
    <row r="922" spans="1:8" ht="24">
      <c r="A922" s="2" t="s">
        <v>1453</v>
      </c>
      <c r="B922" s="2" t="s">
        <v>1454</v>
      </c>
      <c r="C922" s="2" t="s">
        <v>1319</v>
      </c>
      <c r="D922" s="2" t="s">
        <v>2139</v>
      </c>
      <c r="E922" s="2">
        <v>1997.1</v>
      </c>
      <c r="F922" s="2">
        <v>50</v>
      </c>
      <c r="G922" s="2">
        <v>1</v>
      </c>
      <c r="H922" s="3">
        <f t="shared" si="14"/>
        <v>50</v>
      </c>
    </row>
    <row r="923" spans="1:8" ht="14.25">
      <c r="A923" s="2" t="s">
        <v>1371</v>
      </c>
      <c r="B923" s="2" t="s">
        <v>1372</v>
      </c>
      <c r="C923" s="2" t="s">
        <v>1833</v>
      </c>
      <c r="D923" s="2" t="s">
        <v>2234</v>
      </c>
      <c r="E923" s="2">
        <v>1986.8</v>
      </c>
      <c r="F923" s="2">
        <v>7</v>
      </c>
      <c r="G923" s="2">
        <v>2</v>
      </c>
      <c r="H923" s="3">
        <f t="shared" si="14"/>
        <v>14</v>
      </c>
    </row>
    <row r="924" spans="1:8" ht="24">
      <c r="A924" s="2" t="s">
        <v>1371</v>
      </c>
      <c r="B924" s="2" t="s">
        <v>1834</v>
      </c>
      <c r="C924" s="2" t="s">
        <v>1835</v>
      </c>
      <c r="D924" s="2" t="s">
        <v>2300</v>
      </c>
      <c r="E924" s="2">
        <v>1992.8</v>
      </c>
      <c r="F924" s="2">
        <v>25</v>
      </c>
      <c r="G924" s="2">
        <v>3</v>
      </c>
      <c r="H924" s="3">
        <f t="shared" si="14"/>
        <v>75</v>
      </c>
    </row>
    <row r="925" spans="1:8" ht="14.25">
      <c r="A925" s="2" t="s">
        <v>1371</v>
      </c>
      <c r="B925" s="2" t="s">
        <v>1836</v>
      </c>
      <c r="C925" s="2" t="s">
        <v>1837</v>
      </c>
      <c r="D925" s="2" t="s">
        <v>2310</v>
      </c>
      <c r="E925" s="2">
        <v>1993.3</v>
      </c>
      <c r="F925" s="2">
        <v>15.4</v>
      </c>
      <c r="G925" s="2">
        <v>3</v>
      </c>
      <c r="H925" s="3">
        <f t="shared" si="14"/>
        <v>46.2</v>
      </c>
    </row>
    <row r="926" spans="1:8" ht="14.25">
      <c r="A926" s="2" t="s">
        <v>1371</v>
      </c>
      <c r="B926" s="2" t="s">
        <v>1838</v>
      </c>
      <c r="C926" s="2" t="s">
        <v>1839</v>
      </c>
      <c r="D926" s="2" t="s">
        <v>2401</v>
      </c>
      <c r="E926" s="2">
        <v>1996.7</v>
      </c>
      <c r="F926" s="2">
        <v>15</v>
      </c>
      <c r="G926" s="2">
        <v>2</v>
      </c>
      <c r="H926" s="3">
        <f t="shared" si="14"/>
        <v>30</v>
      </c>
    </row>
    <row r="927" spans="1:8" ht="14.25">
      <c r="A927" s="2" t="s">
        <v>1371</v>
      </c>
      <c r="B927" s="2" t="s">
        <v>1483</v>
      </c>
      <c r="C927" s="2" t="s">
        <v>1840</v>
      </c>
      <c r="D927" s="2" t="s">
        <v>2310</v>
      </c>
      <c r="E927" s="2">
        <v>1995.8</v>
      </c>
      <c r="F927" s="2">
        <v>9.8</v>
      </c>
      <c r="G927" s="2">
        <v>3</v>
      </c>
      <c r="H927" s="3">
        <f t="shared" si="14"/>
        <v>29.400000000000002</v>
      </c>
    </row>
    <row r="928" spans="1:8" ht="14.25">
      <c r="A928" s="2" t="s">
        <v>1371</v>
      </c>
      <c r="B928" s="2" t="s">
        <v>1484</v>
      </c>
      <c r="C928" s="2" t="s">
        <v>1485</v>
      </c>
      <c r="D928" s="2" t="s">
        <v>2234</v>
      </c>
      <c r="E928" s="2">
        <v>1996.12</v>
      </c>
      <c r="F928" s="2">
        <v>18</v>
      </c>
      <c r="G928" s="2">
        <v>2</v>
      </c>
      <c r="H928" s="3">
        <f t="shared" si="14"/>
        <v>36</v>
      </c>
    </row>
    <row r="929" spans="1:8" ht="14.25">
      <c r="A929" s="2" t="s">
        <v>1371</v>
      </c>
      <c r="B929" s="2" t="s">
        <v>623</v>
      </c>
      <c r="C929" s="2" t="s">
        <v>1841</v>
      </c>
      <c r="D929" s="2" t="s">
        <v>2148</v>
      </c>
      <c r="E929" s="2">
        <v>1995.4</v>
      </c>
      <c r="F929" s="2">
        <v>10</v>
      </c>
      <c r="G929" s="2">
        <v>3</v>
      </c>
      <c r="H929" s="3">
        <f t="shared" si="14"/>
        <v>30</v>
      </c>
    </row>
    <row r="930" spans="1:8" ht="14.25">
      <c r="A930" s="2" t="s">
        <v>1371</v>
      </c>
      <c r="B930" s="2" t="s">
        <v>2081</v>
      </c>
      <c r="C930" s="2" t="s">
        <v>2082</v>
      </c>
      <c r="D930" s="2" t="s">
        <v>2139</v>
      </c>
      <c r="E930" s="2">
        <v>1997.11</v>
      </c>
      <c r="F930" s="2">
        <v>15</v>
      </c>
      <c r="G930" s="2">
        <v>1</v>
      </c>
      <c r="H930" s="3">
        <f t="shared" si="14"/>
        <v>15</v>
      </c>
    </row>
    <row r="931" spans="1:8" ht="14.25">
      <c r="A931" s="2" t="s">
        <v>2214</v>
      </c>
      <c r="B931" s="2" t="s">
        <v>2215</v>
      </c>
      <c r="C931" s="2" t="s">
        <v>2578</v>
      </c>
      <c r="D931" s="2" t="s">
        <v>2204</v>
      </c>
      <c r="E931" s="2">
        <v>1993.11</v>
      </c>
      <c r="F931" s="2">
        <v>36</v>
      </c>
      <c r="G931" s="2">
        <v>1</v>
      </c>
      <c r="H931" s="3">
        <f t="shared" si="14"/>
        <v>36</v>
      </c>
    </row>
    <row r="932" spans="1:8" ht="14.25">
      <c r="A932" s="2" t="s">
        <v>2214</v>
      </c>
      <c r="B932" s="2" t="s">
        <v>2579</v>
      </c>
      <c r="C932" s="2" t="s">
        <v>2580</v>
      </c>
      <c r="D932" s="2" t="s">
        <v>2139</v>
      </c>
      <c r="E932" s="2">
        <v>1996.2</v>
      </c>
      <c r="F932" s="2">
        <v>6.5</v>
      </c>
      <c r="G932" s="2">
        <v>3</v>
      </c>
      <c r="H932" s="3">
        <f t="shared" si="14"/>
        <v>19.5</v>
      </c>
    </row>
    <row r="933" spans="1:8" ht="14.25">
      <c r="A933" s="2" t="s">
        <v>2216</v>
      </c>
      <c r="B933" s="2" t="s">
        <v>2581</v>
      </c>
      <c r="C933" s="2" t="s">
        <v>2582</v>
      </c>
      <c r="D933" s="2" t="s">
        <v>2577</v>
      </c>
      <c r="E933" s="2">
        <v>1996.9</v>
      </c>
      <c r="F933" s="2">
        <v>12</v>
      </c>
      <c r="G933" s="2">
        <v>2</v>
      </c>
      <c r="H933" s="3">
        <f t="shared" si="14"/>
        <v>24</v>
      </c>
    </row>
    <row r="934" spans="1:8" ht="14.25">
      <c r="A934" s="2" t="s">
        <v>2216</v>
      </c>
      <c r="B934" s="2" t="s">
        <v>2217</v>
      </c>
      <c r="C934" s="2" t="s">
        <v>195</v>
      </c>
      <c r="D934" s="2" t="s">
        <v>2204</v>
      </c>
      <c r="E934" s="2">
        <v>1995.12</v>
      </c>
      <c r="F934" s="2">
        <v>38</v>
      </c>
      <c r="G934" s="2">
        <v>2</v>
      </c>
      <c r="H934" s="3">
        <f t="shared" si="14"/>
        <v>76</v>
      </c>
    </row>
    <row r="935" spans="1:8" ht="14.25">
      <c r="A935" s="2" t="s">
        <v>2218</v>
      </c>
      <c r="B935" s="2" t="s">
        <v>2219</v>
      </c>
      <c r="C935" s="2" t="s">
        <v>2220</v>
      </c>
      <c r="D935" s="2" t="s">
        <v>2401</v>
      </c>
      <c r="E935" s="2" t="s">
        <v>1877</v>
      </c>
      <c r="F935" s="2">
        <v>8.8</v>
      </c>
      <c r="G935" s="2">
        <v>2</v>
      </c>
      <c r="H935" s="3">
        <f t="shared" si="14"/>
        <v>17.6</v>
      </c>
    </row>
    <row r="936" spans="1:8" ht="24">
      <c r="A936" s="2" t="s">
        <v>1486</v>
      </c>
      <c r="B936" s="2" t="s">
        <v>1845</v>
      </c>
      <c r="C936" s="2" t="s">
        <v>1846</v>
      </c>
      <c r="D936" s="2" t="s">
        <v>2526</v>
      </c>
      <c r="E936" s="2">
        <v>1996.1</v>
      </c>
      <c r="F936" s="2">
        <v>7.5</v>
      </c>
      <c r="G936" s="2">
        <v>3</v>
      </c>
      <c r="H936" s="3">
        <f t="shared" si="14"/>
        <v>22.5</v>
      </c>
    </row>
    <row r="937" spans="1:8" ht="14.25">
      <c r="A937" s="2" t="s">
        <v>1847</v>
      </c>
      <c r="B937" s="2" t="s">
        <v>1848</v>
      </c>
      <c r="C937" s="2" t="s">
        <v>1849</v>
      </c>
      <c r="D937" s="2" t="s">
        <v>2234</v>
      </c>
      <c r="E937" s="2">
        <v>1994.5</v>
      </c>
      <c r="F937" s="2">
        <v>29.3</v>
      </c>
      <c r="G937" s="2">
        <v>1</v>
      </c>
      <c r="H937" s="3">
        <f t="shared" si="14"/>
        <v>29.3</v>
      </c>
    </row>
    <row r="938" spans="1:8" ht="14.25">
      <c r="A938" s="2" t="s">
        <v>1847</v>
      </c>
      <c r="B938" s="2" t="s">
        <v>1850</v>
      </c>
      <c r="C938" s="2" t="s">
        <v>1851</v>
      </c>
      <c r="D938" s="2" t="s">
        <v>2234</v>
      </c>
      <c r="E938" s="2">
        <v>1992.12</v>
      </c>
      <c r="F938" s="2">
        <v>55</v>
      </c>
      <c r="G938" s="2">
        <v>1</v>
      </c>
      <c r="H938" s="3">
        <f t="shared" si="14"/>
        <v>55</v>
      </c>
    </row>
    <row r="939" spans="1:8" ht="24">
      <c r="A939" s="2" t="s">
        <v>2092</v>
      </c>
      <c r="B939" s="2" t="s">
        <v>2093</v>
      </c>
      <c r="C939" s="2" t="s">
        <v>2094</v>
      </c>
      <c r="D939" s="2" t="s">
        <v>2070</v>
      </c>
      <c r="E939" s="2">
        <v>1994.3</v>
      </c>
      <c r="F939" s="2">
        <v>15</v>
      </c>
      <c r="G939" s="2">
        <v>1</v>
      </c>
      <c r="H939" s="3">
        <f t="shared" si="14"/>
        <v>15</v>
      </c>
    </row>
    <row r="940" spans="1:8" ht="24">
      <c r="A940" s="2" t="s">
        <v>2095</v>
      </c>
      <c r="B940" s="2" t="s">
        <v>2096</v>
      </c>
      <c r="C940" s="2" t="s">
        <v>2078</v>
      </c>
      <c r="D940" s="2" t="s">
        <v>2070</v>
      </c>
      <c r="E940" s="2">
        <v>1995.3</v>
      </c>
      <c r="F940" s="2">
        <v>2</v>
      </c>
      <c r="G940" s="2">
        <v>1</v>
      </c>
      <c r="H940" s="3">
        <f t="shared" si="14"/>
        <v>2</v>
      </c>
    </row>
    <row r="941" spans="1:8" ht="24">
      <c r="A941" s="2" t="s">
        <v>2097</v>
      </c>
      <c r="B941" s="2" t="s">
        <v>2098</v>
      </c>
      <c r="C941" s="2" t="s">
        <v>2099</v>
      </c>
      <c r="D941" s="2" t="s">
        <v>2070</v>
      </c>
      <c r="E941" s="2">
        <v>1999.2</v>
      </c>
      <c r="F941" s="2">
        <v>20</v>
      </c>
      <c r="G941" s="2">
        <v>1</v>
      </c>
      <c r="H941" s="3">
        <f t="shared" si="14"/>
        <v>20</v>
      </c>
    </row>
    <row r="942" spans="1:8" ht="24">
      <c r="A942" s="2" t="s">
        <v>1852</v>
      </c>
      <c r="B942" s="2" t="s">
        <v>1853</v>
      </c>
      <c r="C942" s="2" t="s">
        <v>1854</v>
      </c>
      <c r="D942" s="2" t="s">
        <v>1855</v>
      </c>
      <c r="E942" s="2">
        <v>1995.3</v>
      </c>
      <c r="F942" s="2">
        <v>19</v>
      </c>
      <c r="G942" s="2">
        <v>2</v>
      </c>
      <c r="H942" s="3">
        <f t="shared" si="14"/>
        <v>38</v>
      </c>
    </row>
    <row r="943" spans="1:8" ht="24">
      <c r="A943" s="2" t="s">
        <v>1487</v>
      </c>
      <c r="B943" s="2" t="s">
        <v>1856</v>
      </c>
      <c r="C943" s="2" t="s">
        <v>2469</v>
      </c>
      <c r="D943" s="2" t="s">
        <v>2234</v>
      </c>
      <c r="E943" s="2">
        <v>1996.6</v>
      </c>
      <c r="F943" s="2">
        <v>79</v>
      </c>
      <c r="G943" s="2">
        <v>1</v>
      </c>
      <c r="H943" s="3">
        <f t="shared" si="14"/>
        <v>79</v>
      </c>
    </row>
    <row r="944" spans="1:8" ht="24">
      <c r="A944" s="2" t="s">
        <v>1487</v>
      </c>
      <c r="B944" s="2" t="s">
        <v>1857</v>
      </c>
      <c r="C944" s="2" t="s">
        <v>2469</v>
      </c>
      <c r="D944" s="2" t="s">
        <v>2234</v>
      </c>
      <c r="E944" s="2">
        <v>1996.6</v>
      </c>
      <c r="F944" s="2">
        <v>51</v>
      </c>
      <c r="G944" s="2">
        <v>1</v>
      </c>
      <c r="H944" s="3">
        <f t="shared" si="14"/>
        <v>51</v>
      </c>
    </row>
    <row r="945" spans="1:8" ht="14.25">
      <c r="A945" s="2" t="s">
        <v>1858</v>
      </c>
      <c r="B945" s="2" t="s">
        <v>1859</v>
      </c>
      <c r="C945" s="2" t="s">
        <v>1860</v>
      </c>
      <c r="D945" s="2" t="s">
        <v>2234</v>
      </c>
      <c r="E945" s="2">
        <v>1995.8</v>
      </c>
      <c r="F945" s="2">
        <v>9</v>
      </c>
      <c r="G945" s="2">
        <v>4</v>
      </c>
      <c r="H945" s="3">
        <f t="shared" si="14"/>
        <v>36</v>
      </c>
    </row>
    <row r="946" spans="1:8" ht="24">
      <c r="A946" s="2" t="s">
        <v>1858</v>
      </c>
      <c r="B946" s="2" t="s">
        <v>1861</v>
      </c>
      <c r="C946" s="2" t="s">
        <v>1862</v>
      </c>
      <c r="D946" s="2" t="s">
        <v>2234</v>
      </c>
      <c r="E946" s="2">
        <v>1981.4</v>
      </c>
      <c r="F946" s="2">
        <v>2.8</v>
      </c>
      <c r="G946" s="2">
        <v>1</v>
      </c>
      <c r="H946" s="3">
        <f t="shared" si="14"/>
        <v>2.8</v>
      </c>
    </row>
    <row r="947" spans="1:8" ht="24">
      <c r="A947" s="2" t="s">
        <v>1858</v>
      </c>
      <c r="B947" s="2" t="s">
        <v>1863</v>
      </c>
      <c r="C947" s="2" t="s">
        <v>1864</v>
      </c>
      <c r="D947" s="2" t="s">
        <v>2234</v>
      </c>
      <c r="E947" s="2">
        <v>1996.2</v>
      </c>
      <c r="F947" s="2">
        <v>25</v>
      </c>
      <c r="G947" s="2">
        <v>2</v>
      </c>
      <c r="H947" s="3">
        <f t="shared" si="14"/>
        <v>50</v>
      </c>
    </row>
    <row r="948" spans="1:8" ht="48">
      <c r="A948" s="2" t="s">
        <v>1867</v>
      </c>
      <c r="B948" s="2" t="s">
        <v>1488</v>
      </c>
      <c r="C948" s="2" t="s">
        <v>1868</v>
      </c>
      <c r="D948" s="2" t="s">
        <v>2139</v>
      </c>
      <c r="E948" s="2">
        <v>1981.4</v>
      </c>
      <c r="F948" s="2">
        <v>2.25</v>
      </c>
      <c r="G948" s="2">
        <v>1</v>
      </c>
      <c r="H948" s="3">
        <f t="shared" si="14"/>
        <v>2.25</v>
      </c>
    </row>
    <row r="949" spans="1:8" ht="14.25">
      <c r="A949" s="2" t="s">
        <v>1867</v>
      </c>
      <c r="B949" s="2" t="s">
        <v>1869</v>
      </c>
      <c r="C949" s="2" t="s">
        <v>1870</v>
      </c>
      <c r="D949" s="2" t="s">
        <v>1871</v>
      </c>
      <c r="E949" s="2">
        <v>1994.12</v>
      </c>
      <c r="F949" s="2">
        <v>22.5</v>
      </c>
      <c r="G949" s="2">
        <v>2</v>
      </c>
      <c r="H949" s="3">
        <f t="shared" si="14"/>
        <v>45</v>
      </c>
    </row>
    <row r="950" spans="1:8" ht="24">
      <c r="A950" s="2" t="s">
        <v>1872</v>
      </c>
      <c r="B950" s="2" t="s">
        <v>1873</v>
      </c>
      <c r="C950" s="2" t="s">
        <v>1874</v>
      </c>
      <c r="D950" s="2" t="s">
        <v>2234</v>
      </c>
      <c r="E950" s="2">
        <v>1993.8</v>
      </c>
      <c r="F950" s="2">
        <v>3.9</v>
      </c>
      <c r="G950" s="2">
        <v>3</v>
      </c>
      <c r="H950" s="3">
        <f t="shared" si="14"/>
        <v>11.7</v>
      </c>
    </row>
    <row r="951" spans="1:8" ht="24">
      <c r="A951" s="2" t="s">
        <v>2101</v>
      </c>
      <c r="B951" s="2" t="s">
        <v>2102</v>
      </c>
      <c r="C951" s="2" t="s">
        <v>2103</v>
      </c>
      <c r="D951" s="2" t="s">
        <v>2139</v>
      </c>
      <c r="E951" s="2">
        <v>1985.12</v>
      </c>
      <c r="F951" s="2">
        <v>2.7</v>
      </c>
      <c r="G951" s="2">
        <v>1</v>
      </c>
      <c r="H951" s="3">
        <f t="shared" si="14"/>
        <v>2.7</v>
      </c>
    </row>
    <row r="952" spans="1:8" ht="14.25">
      <c r="A952" s="2" t="s">
        <v>1489</v>
      </c>
      <c r="B952" s="2" t="s">
        <v>1875</v>
      </c>
      <c r="C952" s="2" t="s">
        <v>1876</v>
      </c>
      <c r="D952" s="2" t="s">
        <v>2234</v>
      </c>
      <c r="E952" s="2" t="s">
        <v>1877</v>
      </c>
      <c r="F952" s="2">
        <v>9</v>
      </c>
      <c r="G952" s="2">
        <v>2</v>
      </c>
      <c r="H952" s="3">
        <f t="shared" si="14"/>
        <v>18</v>
      </c>
    </row>
    <row r="953" spans="1:8" ht="36">
      <c r="A953" s="2" t="s">
        <v>1490</v>
      </c>
      <c r="B953" s="2" t="s">
        <v>1878</v>
      </c>
      <c r="C953" s="2" t="s">
        <v>1879</v>
      </c>
      <c r="D953" s="2" t="s">
        <v>1880</v>
      </c>
      <c r="E953" s="2">
        <v>1978.5</v>
      </c>
      <c r="F953" s="2">
        <v>0.53</v>
      </c>
      <c r="G953" s="2">
        <v>2</v>
      </c>
      <c r="H953" s="3">
        <f t="shared" si="14"/>
        <v>1.06</v>
      </c>
    </row>
    <row r="954" spans="1:8" ht="14.25">
      <c r="A954" s="2" t="s">
        <v>1491</v>
      </c>
      <c r="B954" s="2" t="s">
        <v>1492</v>
      </c>
      <c r="C954" s="2" t="s">
        <v>1493</v>
      </c>
      <c r="D954" s="2" t="s">
        <v>2234</v>
      </c>
      <c r="E954" s="2">
        <v>1981.4</v>
      </c>
      <c r="F954" s="2">
        <v>3.7</v>
      </c>
      <c r="G954" s="2">
        <v>1</v>
      </c>
      <c r="H954" s="3">
        <f t="shared" si="14"/>
        <v>3.7</v>
      </c>
    </row>
    <row r="955" spans="1:8" ht="24">
      <c r="A955" s="2" t="s">
        <v>1592</v>
      </c>
      <c r="B955" s="2" t="s">
        <v>2100</v>
      </c>
      <c r="C955" s="2" t="s">
        <v>2038</v>
      </c>
      <c r="D955" s="2" t="s">
        <v>2139</v>
      </c>
      <c r="E955" s="2">
        <v>1999.8</v>
      </c>
      <c r="F955" s="2"/>
      <c r="G955" s="2">
        <v>1</v>
      </c>
      <c r="H955" s="3">
        <f t="shared" si="14"/>
        <v>0</v>
      </c>
    </row>
    <row r="956" spans="1:8" ht="24">
      <c r="A956" s="2" t="s">
        <v>1865</v>
      </c>
      <c r="B956" s="2" t="s">
        <v>1866</v>
      </c>
      <c r="C956" s="2" t="s">
        <v>2469</v>
      </c>
      <c r="D956" s="2" t="s">
        <v>2234</v>
      </c>
      <c r="E956" s="2">
        <v>1996.6</v>
      </c>
      <c r="F956" s="2">
        <v>106</v>
      </c>
      <c r="G956" s="2">
        <v>1</v>
      </c>
      <c r="H956" s="3">
        <f t="shared" si="14"/>
        <v>106</v>
      </c>
    </row>
    <row r="957" spans="1:8" ht="14.25">
      <c r="A957" s="2" t="s">
        <v>2083</v>
      </c>
      <c r="B957" s="2" t="s">
        <v>2084</v>
      </c>
      <c r="C957" s="2" t="s">
        <v>2085</v>
      </c>
      <c r="D957" s="2" t="s">
        <v>2139</v>
      </c>
      <c r="E957" s="2">
        <v>1989.7</v>
      </c>
      <c r="F957" s="2">
        <v>19</v>
      </c>
      <c r="G957" s="2">
        <v>1</v>
      </c>
      <c r="H957" s="3">
        <f t="shared" si="14"/>
        <v>19</v>
      </c>
    </row>
    <row r="958" spans="1:8" ht="24">
      <c r="A958" s="2" t="s">
        <v>1883</v>
      </c>
      <c r="B958" s="2" t="s">
        <v>1881</v>
      </c>
      <c r="C958" s="2" t="s">
        <v>1494</v>
      </c>
      <c r="D958" s="2" t="s">
        <v>2234</v>
      </c>
      <c r="E958" s="2">
        <v>1986.12</v>
      </c>
      <c r="F958" s="2">
        <v>72</v>
      </c>
      <c r="G958" s="2">
        <v>1</v>
      </c>
      <c r="H958" s="3">
        <f t="shared" si="14"/>
        <v>72</v>
      </c>
    </row>
    <row r="959" spans="1:8" ht="24">
      <c r="A959" s="2" t="s">
        <v>1883</v>
      </c>
      <c r="B959" s="2" t="s">
        <v>1495</v>
      </c>
      <c r="C959" s="2" t="s">
        <v>1496</v>
      </c>
      <c r="D959" s="2" t="s">
        <v>2234</v>
      </c>
      <c r="E959" s="2">
        <v>1995.9</v>
      </c>
      <c r="F959" s="2">
        <v>16.5</v>
      </c>
      <c r="G959" s="2">
        <v>2</v>
      </c>
      <c r="H959" s="3">
        <f t="shared" si="14"/>
        <v>33</v>
      </c>
    </row>
    <row r="960" spans="1:8" ht="14.25">
      <c r="A960" s="2" t="s">
        <v>1944</v>
      </c>
      <c r="B960" s="2" t="s">
        <v>1945</v>
      </c>
      <c r="C960" s="2" t="s">
        <v>1497</v>
      </c>
      <c r="D960" s="2" t="s">
        <v>2234</v>
      </c>
      <c r="E960" s="2">
        <v>1992.8</v>
      </c>
      <c r="F960" s="2">
        <v>28</v>
      </c>
      <c r="G960" s="2">
        <v>2</v>
      </c>
      <c r="H960" s="3">
        <f t="shared" si="14"/>
        <v>56</v>
      </c>
    </row>
    <row r="961" spans="1:8" ht="14.25">
      <c r="A961" s="2" t="s">
        <v>1944</v>
      </c>
      <c r="B961" s="2" t="s">
        <v>1498</v>
      </c>
      <c r="C961" s="2" t="s">
        <v>1839</v>
      </c>
      <c r="D961" s="2" t="s">
        <v>2401</v>
      </c>
      <c r="E961" s="2">
        <v>1996.7</v>
      </c>
      <c r="F961" s="2">
        <v>15</v>
      </c>
      <c r="G961" s="2">
        <v>3</v>
      </c>
      <c r="H961" s="3">
        <f t="shared" si="14"/>
        <v>45</v>
      </c>
    </row>
    <row r="962" spans="1:8" ht="14.25">
      <c r="A962" s="2" t="s">
        <v>2221</v>
      </c>
      <c r="B962" s="2" t="s">
        <v>2222</v>
      </c>
      <c r="C962" s="2" t="s">
        <v>2223</v>
      </c>
      <c r="D962" s="2" t="s">
        <v>2139</v>
      </c>
      <c r="E962" s="2">
        <v>1978.6</v>
      </c>
      <c r="F962" s="2">
        <v>1.5</v>
      </c>
      <c r="G962" s="2">
        <v>1</v>
      </c>
      <c r="H962" s="3">
        <f t="shared" si="14"/>
        <v>1.5</v>
      </c>
    </row>
    <row r="963" spans="1:8" ht="24">
      <c r="A963" s="2" t="s">
        <v>2221</v>
      </c>
      <c r="B963" s="2" t="s">
        <v>1659</v>
      </c>
      <c r="C963" s="2" t="s">
        <v>1660</v>
      </c>
      <c r="D963" s="2" t="s">
        <v>2300</v>
      </c>
      <c r="E963" s="2" t="s">
        <v>1661</v>
      </c>
      <c r="F963" s="2">
        <v>66</v>
      </c>
      <c r="G963" s="2">
        <v>1</v>
      </c>
      <c r="H963" s="3">
        <f aca="true" t="shared" si="15" ref="H963:H1026">G963*F963</f>
        <v>66</v>
      </c>
    </row>
    <row r="964" spans="1:8" ht="14.25">
      <c r="A964" s="2" t="s">
        <v>2086</v>
      </c>
      <c r="B964" s="2" t="s">
        <v>2087</v>
      </c>
      <c r="C964" s="2" t="s">
        <v>2088</v>
      </c>
      <c r="D964" s="2" t="s">
        <v>2089</v>
      </c>
      <c r="E964" s="2">
        <v>1997.12</v>
      </c>
      <c r="F964" s="2">
        <v>15.5</v>
      </c>
      <c r="G964" s="2">
        <v>1</v>
      </c>
      <c r="H964" s="3">
        <f t="shared" si="15"/>
        <v>15.5</v>
      </c>
    </row>
    <row r="965" spans="1:8" ht="24">
      <c r="A965" s="2" t="s">
        <v>1593</v>
      </c>
      <c r="B965" s="2" t="s">
        <v>2158</v>
      </c>
      <c r="C965" s="2" t="s">
        <v>2038</v>
      </c>
      <c r="D965" s="2" t="s">
        <v>2139</v>
      </c>
      <c r="E965" s="2">
        <v>2000.8</v>
      </c>
      <c r="F965" s="2"/>
      <c r="G965" s="2">
        <v>1</v>
      </c>
      <c r="H965" s="3">
        <f t="shared" si="15"/>
        <v>0</v>
      </c>
    </row>
    <row r="966" spans="1:8" ht="14.25">
      <c r="A966" s="2" t="s">
        <v>1946</v>
      </c>
      <c r="B966" s="2" t="s">
        <v>1499</v>
      </c>
      <c r="C966" s="2" t="s">
        <v>1947</v>
      </c>
      <c r="D966" s="2" t="s">
        <v>2310</v>
      </c>
      <c r="E966" s="2">
        <v>1996.8</v>
      </c>
      <c r="F966" s="2">
        <v>36</v>
      </c>
      <c r="G966" s="2">
        <v>2</v>
      </c>
      <c r="H966" s="3">
        <f t="shared" si="15"/>
        <v>72</v>
      </c>
    </row>
    <row r="967" spans="1:8" ht="14.25">
      <c r="A967" s="2" t="s">
        <v>2224</v>
      </c>
      <c r="B967" s="2" t="s">
        <v>2225</v>
      </c>
      <c r="C967" s="2" t="s">
        <v>2226</v>
      </c>
      <c r="D967" s="2" t="s">
        <v>2139</v>
      </c>
      <c r="E967" s="2">
        <v>1993.5</v>
      </c>
      <c r="F967" s="2">
        <v>9.98</v>
      </c>
      <c r="G967" s="2">
        <v>2</v>
      </c>
      <c r="H967" s="3">
        <f t="shared" si="15"/>
        <v>19.96</v>
      </c>
    </row>
    <row r="968" spans="1:8" ht="14.25">
      <c r="A968" s="2" t="s">
        <v>2224</v>
      </c>
      <c r="B968" s="2" t="s">
        <v>2227</v>
      </c>
      <c r="C968" s="2" t="s">
        <v>2228</v>
      </c>
      <c r="D968" s="2" t="s">
        <v>196</v>
      </c>
      <c r="E968" s="2">
        <v>1996.8</v>
      </c>
      <c r="F968" s="2">
        <v>9.9</v>
      </c>
      <c r="G968" s="2">
        <v>2</v>
      </c>
      <c r="H968" s="3">
        <f t="shared" si="15"/>
        <v>19.8</v>
      </c>
    </row>
    <row r="969" spans="1:8" ht="24">
      <c r="A969" s="2" t="s">
        <v>1882</v>
      </c>
      <c r="B969" s="2" t="s">
        <v>1881</v>
      </c>
      <c r="C969" s="2" t="s">
        <v>1494</v>
      </c>
      <c r="D969" s="2" t="s">
        <v>2234</v>
      </c>
      <c r="E969" s="2">
        <v>1986.12</v>
      </c>
      <c r="F969" s="2">
        <v>39.5</v>
      </c>
      <c r="G969" s="2">
        <v>1</v>
      </c>
      <c r="H969" s="3">
        <f t="shared" si="15"/>
        <v>39.5</v>
      </c>
    </row>
    <row r="970" spans="1:8" ht="24">
      <c r="A970" s="2" t="s">
        <v>1656</v>
      </c>
      <c r="B970" s="2" t="s">
        <v>1657</v>
      </c>
      <c r="C970" s="2" t="s">
        <v>1658</v>
      </c>
      <c r="D970" s="2" t="s">
        <v>2204</v>
      </c>
      <c r="E970" s="2">
        <v>2002.8</v>
      </c>
      <c r="F970" s="2">
        <v>75</v>
      </c>
      <c r="G970" s="2">
        <v>1</v>
      </c>
      <c r="H970" s="3">
        <f t="shared" si="15"/>
        <v>75</v>
      </c>
    </row>
    <row r="971" spans="1:8" ht="14.25">
      <c r="A971" s="2" t="s">
        <v>1949</v>
      </c>
      <c r="B971" s="2" t="s">
        <v>1500</v>
      </c>
      <c r="C971" s="2" t="s">
        <v>1948</v>
      </c>
      <c r="D971" s="2" t="s">
        <v>2234</v>
      </c>
      <c r="E971" s="2">
        <v>1979.11</v>
      </c>
      <c r="F971" s="2">
        <v>1.45</v>
      </c>
      <c r="G971" s="2">
        <v>3</v>
      </c>
      <c r="H971" s="3">
        <f t="shared" si="15"/>
        <v>4.35</v>
      </c>
    </row>
    <row r="972" spans="1:8" ht="14.25">
      <c r="A972" s="2" t="s">
        <v>1949</v>
      </c>
      <c r="B972" s="2" t="s">
        <v>1501</v>
      </c>
      <c r="C972" s="2" t="s">
        <v>1870</v>
      </c>
      <c r="D972" s="2" t="s">
        <v>1871</v>
      </c>
      <c r="E972" s="2">
        <v>1992.12</v>
      </c>
      <c r="F972" s="2">
        <v>10</v>
      </c>
      <c r="G972" s="2">
        <v>1</v>
      </c>
      <c r="H972" s="3">
        <f t="shared" si="15"/>
        <v>10</v>
      </c>
    </row>
    <row r="973" spans="1:8" ht="14.25">
      <c r="A973" s="2" t="s">
        <v>1949</v>
      </c>
      <c r="B973" s="2" t="s">
        <v>2104</v>
      </c>
      <c r="C973" s="2" t="s">
        <v>2105</v>
      </c>
      <c r="D973" s="2" t="s">
        <v>2526</v>
      </c>
      <c r="E973" s="2">
        <v>2002.4</v>
      </c>
      <c r="F973" s="2">
        <v>32</v>
      </c>
      <c r="G973" s="2">
        <v>1</v>
      </c>
      <c r="H973" s="3">
        <f t="shared" si="15"/>
        <v>32</v>
      </c>
    </row>
    <row r="974" spans="1:8" ht="14.25">
      <c r="A974" s="2" t="s">
        <v>2229</v>
      </c>
      <c r="B974" s="2" t="s">
        <v>2230</v>
      </c>
      <c r="C974" s="2" t="s">
        <v>197</v>
      </c>
      <c r="D974" s="2" t="s">
        <v>2577</v>
      </c>
      <c r="E974" s="2">
        <v>1997.3</v>
      </c>
      <c r="F974" s="2">
        <v>98</v>
      </c>
      <c r="G974" s="2">
        <v>1</v>
      </c>
      <c r="H974" s="3">
        <f t="shared" si="15"/>
        <v>98</v>
      </c>
    </row>
    <row r="975" spans="1:8" ht="14.25">
      <c r="A975" s="2" t="s">
        <v>1842</v>
      </c>
      <c r="B975" s="2" t="s">
        <v>1843</v>
      </c>
      <c r="C975" s="2" t="s">
        <v>1844</v>
      </c>
      <c r="D975" s="2" t="s">
        <v>2234</v>
      </c>
      <c r="E975" s="2">
        <v>1991.7</v>
      </c>
      <c r="F975" s="2">
        <v>64</v>
      </c>
      <c r="G975" s="2">
        <v>1</v>
      </c>
      <c r="H975" s="3">
        <f t="shared" si="15"/>
        <v>64</v>
      </c>
    </row>
    <row r="976" spans="1:8" ht="14.25">
      <c r="A976" s="2" t="s">
        <v>1842</v>
      </c>
      <c r="B976" s="2" t="s">
        <v>2090</v>
      </c>
      <c r="C976" s="2" t="s">
        <v>2091</v>
      </c>
      <c r="D976" s="2" t="s">
        <v>2484</v>
      </c>
      <c r="E976" s="2">
        <v>2001.1</v>
      </c>
      <c r="F976" s="2">
        <v>23</v>
      </c>
      <c r="G976" s="2">
        <v>1</v>
      </c>
      <c r="H976" s="3">
        <f t="shared" si="15"/>
        <v>23</v>
      </c>
    </row>
    <row r="977" spans="1:8" ht="24">
      <c r="A977" s="2" t="s">
        <v>2231</v>
      </c>
      <c r="B977" s="2" t="s">
        <v>2208</v>
      </c>
      <c r="C977" s="2" t="s">
        <v>2209</v>
      </c>
      <c r="D977" s="2" t="s">
        <v>2139</v>
      </c>
      <c r="E977" s="2">
        <v>1990.8</v>
      </c>
      <c r="F977" s="2">
        <v>13.7</v>
      </c>
      <c r="G977" s="2">
        <v>2</v>
      </c>
      <c r="H977" s="3">
        <f t="shared" si="15"/>
        <v>27.4</v>
      </c>
    </row>
    <row r="978" spans="1:8" ht="14.25">
      <c r="A978" s="2" t="s">
        <v>2235</v>
      </c>
      <c r="B978" s="2" t="s">
        <v>2232</v>
      </c>
      <c r="C978" s="2" t="s">
        <v>2233</v>
      </c>
      <c r="D978" s="2" t="s">
        <v>2139</v>
      </c>
      <c r="E978" s="2">
        <v>1993.7</v>
      </c>
      <c r="F978" s="2">
        <v>29</v>
      </c>
      <c r="G978" s="2">
        <v>2</v>
      </c>
      <c r="H978" s="3">
        <f t="shared" si="15"/>
        <v>58</v>
      </c>
    </row>
    <row r="979" spans="1:8" ht="24">
      <c r="A979" s="2" t="s">
        <v>2235</v>
      </c>
      <c r="B979" s="2" t="s">
        <v>2236</v>
      </c>
      <c r="C979" s="2" t="s">
        <v>1061</v>
      </c>
      <c r="D979" s="2" t="s">
        <v>2237</v>
      </c>
      <c r="E979" s="2">
        <v>1995.1</v>
      </c>
      <c r="F979" s="2">
        <v>46</v>
      </c>
      <c r="G979" s="2">
        <v>3</v>
      </c>
      <c r="H979" s="3">
        <f t="shared" si="15"/>
        <v>138</v>
      </c>
    </row>
    <row r="980" spans="1:8" ht="14.25">
      <c r="A980" s="2" t="s">
        <v>2235</v>
      </c>
      <c r="B980" s="2" t="s">
        <v>1062</v>
      </c>
      <c r="C980" s="2" t="s">
        <v>2238</v>
      </c>
      <c r="D980" s="2" t="s">
        <v>2239</v>
      </c>
      <c r="E980" s="2">
        <v>1991.5</v>
      </c>
      <c r="F980" s="2">
        <v>68</v>
      </c>
      <c r="G980" s="2">
        <v>1</v>
      </c>
      <c r="H980" s="3">
        <f t="shared" si="15"/>
        <v>68</v>
      </c>
    </row>
    <row r="981" spans="1:8" ht="14.25">
      <c r="A981" s="2" t="s">
        <v>2235</v>
      </c>
      <c r="B981" s="2" t="s">
        <v>2240</v>
      </c>
      <c r="C981" s="2" t="s">
        <v>2241</v>
      </c>
      <c r="D981" s="2" t="s">
        <v>2242</v>
      </c>
      <c r="E981" s="2">
        <v>1992.1</v>
      </c>
      <c r="F981" s="2">
        <v>148</v>
      </c>
      <c r="G981" s="2">
        <v>1</v>
      </c>
      <c r="H981" s="3">
        <f t="shared" si="15"/>
        <v>148</v>
      </c>
    </row>
    <row r="982" spans="1:8" ht="24">
      <c r="A982" s="2" t="s">
        <v>2235</v>
      </c>
      <c r="B982" s="2" t="s">
        <v>1649</v>
      </c>
      <c r="C982" s="2" t="s">
        <v>1938</v>
      </c>
      <c r="D982" s="2" t="s">
        <v>1650</v>
      </c>
      <c r="E982" s="2">
        <v>1999.5</v>
      </c>
      <c r="F982" s="2">
        <v>6880</v>
      </c>
      <c r="G982" s="2">
        <v>10</v>
      </c>
      <c r="H982" s="3">
        <f t="shared" si="15"/>
        <v>68800</v>
      </c>
    </row>
    <row r="983" spans="1:8" ht="14.25">
      <c r="A983" s="2" t="s">
        <v>1940</v>
      </c>
      <c r="B983" s="2" t="s">
        <v>1653</v>
      </c>
      <c r="C983" s="2" t="s">
        <v>1654</v>
      </c>
      <c r="D983" s="2" t="s">
        <v>1655</v>
      </c>
      <c r="E983" s="2">
        <v>2001.6</v>
      </c>
      <c r="F983" s="2">
        <v>58</v>
      </c>
      <c r="G983" s="2">
        <v>1</v>
      </c>
      <c r="H983" s="3">
        <f t="shared" si="15"/>
        <v>58</v>
      </c>
    </row>
    <row r="984" spans="1:8" ht="14.25">
      <c r="A984" s="2" t="s">
        <v>1950</v>
      </c>
      <c r="B984" s="2" t="s">
        <v>1951</v>
      </c>
      <c r="C984" s="2" t="s">
        <v>1502</v>
      </c>
      <c r="D984" s="2" t="s">
        <v>2242</v>
      </c>
      <c r="E984" s="2">
        <v>1995.9</v>
      </c>
      <c r="F984" s="2">
        <v>168</v>
      </c>
      <c r="G984" s="2">
        <v>1</v>
      </c>
      <c r="H984" s="3">
        <f t="shared" si="15"/>
        <v>168</v>
      </c>
    </row>
    <row r="985" spans="1:8" ht="14.25">
      <c r="A985" s="2" t="s">
        <v>2243</v>
      </c>
      <c r="B985" s="2" t="s">
        <v>2244</v>
      </c>
      <c r="C985" s="2" t="s">
        <v>2245</v>
      </c>
      <c r="D985" s="2" t="s">
        <v>2246</v>
      </c>
      <c r="E985" s="2">
        <v>1996.7</v>
      </c>
      <c r="F985" s="2">
        <v>79</v>
      </c>
      <c r="G985" s="2">
        <v>1</v>
      </c>
      <c r="H985" s="3">
        <f t="shared" si="15"/>
        <v>79</v>
      </c>
    </row>
    <row r="986" spans="1:8" ht="14.25">
      <c r="A986" s="2" t="s">
        <v>2243</v>
      </c>
      <c r="B986" s="2" t="s">
        <v>2247</v>
      </c>
      <c r="C986" s="2" t="s">
        <v>2248</v>
      </c>
      <c r="D986" s="2" t="s">
        <v>2249</v>
      </c>
      <c r="E986" s="2">
        <v>1995.8</v>
      </c>
      <c r="F986" s="2">
        <v>230</v>
      </c>
      <c r="G986" s="2">
        <v>1</v>
      </c>
      <c r="H986" s="3">
        <f t="shared" si="15"/>
        <v>230</v>
      </c>
    </row>
    <row r="987" spans="1:8" ht="24">
      <c r="A987" s="2" t="s">
        <v>1651</v>
      </c>
      <c r="B987" s="2" t="s">
        <v>1652</v>
      </c>
      <c r="C987" s="2" t="s">
        <v>1939</v>
      </c>
      <c r="D987" s="2" t="s">
        <v>1641</v>
      </c>
      <c r="E987" s="2">
        <v>2002.1</v>
      </c>
      <c r="F987" s="2">
        <v>19.8</v>
      </c>
      <c r="G987" s="2">
        <v>1</v>
      </c>
      <c r="H987" s="3">
        <f t="shared" si="15"/>
        <v>19.8</v>
      </c>
    </row>
    <row r="988" spans="1:8" ht="24">
      <c r="A988" s="2" t="s">
        <v>1642</v>
      </c>
      <c r="B988" s="2" t="s">
        <v>1643</v>
      </c>
      <c r="C988" s="2" t="s">
        <v>1644</v>
      </c>
      <c r="D988" s="2" t="s">
        <v>1641</v>
      </c>
      <c r="E988" s="2">
        <v>2002.1</v>
      </c>
      <c r="F988" s="2">
        <v>19.8</v>
      </c>
      <c r="G988" s="2">
        <v>1</v>
      </c>
      <c r="H988" s="3">
        <f t="shared" si="15"/>
        <v>19.8</v>
      </c>
    </row>
    <row r="989" spans="1:8" ht="24">
      <c r="A989" s="2" t="s">
        <v>1639</v>
      </c>
      <c r="B989" s="2" t="s">
        <v>1937</v>
      </c>
      <c r="C989" s="2" t="s">
        <v>1640</v>
      </c>
      <c r="D989" s="2" t="s">
        <v>1641</v>
      </c>
      <c r="E989" s="2">
        <v>2002.1</v>
      </c>
      <c r="F989" s="2">
        <v>19.8</v>
      </c>
      <c r="G989" s="2">
        <v>1</v>
      </c>
      <c r="H989" s="3">
        <f t="shared" si="15"/>
        <v>19.8</v>
      </c>
    </row>
    <row r="990" spans="1:8" ht="24">
      <c r="A990" s="2" t="s">
        <v>1952</v>
      </c>
      <c r="B990" s="2" t="s">
        <v>1503</v>
      </c>
      <c r="C990" s="2" t="s">
        <v>1504</v>
      </c>
      <c r="D990" s="2" t="s">
        <v>1354</v>
      </c>
      <c r="E990" s="2">
        <v>1996.12</v>
      </c>
      <c r="F990" s="2">
        <v>38</v>
      </c>
      <c r="G990" s="2">
        <v>1</v>
      </c>
      <c r="H990" s="3">
        <f t="shared" si="15"/>
        <v>38</v>
      </c>
    </row>
    <row r="991" spans="1:8" ht="24">
      <c r="A991" s="2" t="s">
        <v>2250</v>
      </c>
      <c r="B991" s="2" t="s">
        <v>1063</v>
      </c>
      <c r="C991" s="2" t="s">
        <v>2251</v>
      </c>
      <c r="D991" s="2" t="s">
        <v>2148</v>
      </c>
      <c r="E991" s="2">
        <v>1996.4</v>
      </c>
      <c r="F991" s="2">
        <v>150</v>
      </c>
      <c r="G991" s="2">
        <v>1</v>
      </c>
      <c r="H991" s="3">
        <f t="shared" si="15"/>
        <v>150</v>
      </c>
    </row>
    <row r="992" spans="1:8" ht="24">
      <c r="A992" s="2" t="s">
        <v>2250</v>
      </c>
      <c r="B992" s="2" t="s">
        <v>1934</v>
      </c>
      <c r="C992" s="2"/>
      <c r="D992" s="2" t="s">
        <v>2139</v>
      </c>
      <c r="E992" s="2">
        <v>2001.9</v>
      </c>
      <c r="F992" s="2">
        <v>12</v>
      </c>
      <c r="G992" s="2">
        <v>1</v>
      </c>
      <c r="H992" s="3">
        <f t="shared" si="15"/>
        <v>12</v>
      </c>
    </row>
    <row r="993" spans="1:8" ht="14.25">
      <c r="A993" s="2" t="s">
        <v>2250</v>
      </c>
      <c r="B993" s="2" t="s">
        <v>1935</v>
      </c>
      <c r="C993" s="2" t="s">
        <v>1936</v>
      </c>
      <c r="D993" s="2" t="s">
        <v>2204</v>
      </c>
      <c r="E993" s="2">
        <v>1999.9</v>
      </c>
      <c r="F993" s="2">
        <v>14</v>
      </c>
      <c r="G993" s="2">
        <v>1</v>
      </c>
      <c r="H993" s="3">
        <f t="shared" si="15"/>
        <v>14</v>
      </c>
    </row>
    <row r="994" spans="1:8" ht="14.25">
      <c r="A994" s="2" t="s">
        <v>1927</v>
      </c>
      <c r="B994" s="2" t="s">
        <v>1928</v>
      </c>
      <c r="C994" s="2" t="s">
        <v>1929</v>
      </c>
      <c r="D994" s="2" t="s">
        <v>2139</v>
      </c>
      <c r="E994" s="2">
        <v>1992.6</v>
      </c>
      <c r="F994" s="2">
        <v>12.4</v>
      </c>
      <c r="G994" s="2">
        <v>1</v>
      </c>
      <c r="H994" s="3">
        <f t="shared" si="15"/>
        <v>12.4</v>
      </c>
    </row>
    <row r="995" spans="1:8" ht="14.25">
      <c r="A995" s="2" t="s">
        <v>1927</v>
      </c>
      <c r="B995" s="2" t="s">
        <v>1930</v>
      </c>
      <c r="C995" s="2" t="s">
        <v>1931</v>
      </c>
      <c r="D995" s="2" t="s">
        <v>2139</v>
      </c>
      <c r="E995" s="2">
        <v>1998.6</v>
      </c>
      <c r="F995" s="2">
        <v>19</v>
      </c>
      <c r="G995" s="2">
        <v>2</v>
      </c>
      <c r="H995" s="3">
        <f t="shared" si="15"/>
        <v>38</v>
      </c>
    </row>
    <row r="996" spans="1:8" ht="14.25">
      <c r="A996" s="2" t="s">
        <v>1927</v>
      </c>
      <c r="B996" s="2" t="s">
        <v>1932</v>
      </c>
      <c r="C996" s="2"/>
      <c r="D996" s="2" t="s">
        <v>2139</v>
      </c>
      <c r="E996" s="2">
        <v>2001.6</v>
      </c>
      <c r="F996" s="2">
        <v>34</v>
      </c>
      <c r="G996" s="2">
        <v>1</v>
      </c>
      <c r="H996" s="3">
        <f t="shared" si="15"/>
        <v>34</v>
      </c>
    </row>
    <row r="997" spans="1:8" ht="24">
      <c r="A997" s="2" t="s">
        <v>1927</v>
      </c>
      <c r="B997" s="2" t="s">
        <v>1933</v>
      </c>
      <c r="C997" s="2"/>
      <c r="D997" s="2" t="s">
        <v>2139</v>
      </c>
      <c r="E997" s="2">
        <v>2001.9</v>
      </c>
      <c r="F997" s="2">
        <v>14</v>
      </c>
      <c r="G997" s="2">
        <v>1</v>
      </c>
      <c r="H997" s="3">
        <f t="shared" si="15"/>
        <v>14</v>
      </c>
    </row>
    <row r="998" spans="1:8" ht="24">
      <c r="A998" s="2" t="s">
        <v>1953</v>
      </c>
      <c r="B998" s="2" t="s">
        <v>1505</v>
      </c>
      <c r="C998" s="2" t="s">
        <v>1506</v>
      </c>
      <c r="D998" s="2" t="s">
        <v>2242</v>
      </c>
      <c r="E998" s="2">
        <v>1991.4</v>
      </c>
      <c r="F998" s="2">
        <v>12.7</v>
      </c>
      <c r="G998" s="2">
        <v>3</v>
      </c>
      <c r="H998" s="3">
        <f t="shared" si="15"/>
        <v>38.099999999999994</v>
      </c>
    </row>
    <row r="999" spans="1:8" ht="24">
      <c r="A999" s="2" t="s">
        <v>1954</v>
      </c>
      <c r="B999" s="2" t="s">
        <v>1507</v>
      </c>
      <c r="C999" s="2" t="s">
        <v>1186</v>
      </c>
      <c r="D999" s="2" t="s">
        <v>2234</v>
      </c>
      <c r="E999" s="2">
        <v>1990.4</v>
      </c>
      <c r="F999" s="2">
        <v>14</v>
      </c>
      <c r="G999" s="2">
        <v>1</v>
      </c>
      <c r="H999" s="3">
        <f t="shared" si="15"/>
        <v>14</v>
      </c>
    </row>
    <row r="1000" spans="1:8" ht="14.25">
      <c r="A1000" s="2" t="s">
        <v>1954</v>
      </c>
      <c r="B1000" s="2" t="s">
        <v>1508</v>
      </c>
      <c r="C1000" s="2" t="s">
        <v>1509</v>
      </c>
      <c r="D1000" s="2" t="s">
        <v>2151</v>
      </c>
      <c r="E1000" s="2">
        <v>1992.8</v>
      </c>
      <c r="F1000" s="2">
        <v>88.5</v>
      </c>
      <c r="G1000" s="2">
        <v>1</v>
      </c>
      <c r="H1000" s="3">
        <f t="shared" si="15"/>
        <v>88.5</v>
      </c>
    </row>
    <row r="1001" spans="1:8" ht="14.25">
      <c r="A1001" s="2" t="s">
        <v>1954</v>
      </c>
      <c r="B1001" s="2" t="s">
        <v>2106</v>
      </c>
      <c r="C1001" s="2" t="s">
        <v>2107</v>
      </c>
      <c r="D1001" s="2" t="s">
        <v>2139</v>
      </c>
      <c r="E1001" s="2">
        <v>1997.12</v>
      </c>
      <c r="F1001" s="2">
        <v>98</v>
      </c>
      <c r="G1001" s="2">
        <v>1</v>
      </c>
      <c r="H1001" s="3">
        <f t="shared" si="15"/>
        <v>98</v>
      </c>
    </row>
    <row r="1002" spans="1:8" ht="24">
      <c r="A1002" s="2" t="s">
        <v>2110</v>
      </c>
      <c r="B1002" s="2" t="s">
        <v>2111</v>
      </c>
      <c r="C1002" s="2" t="s">
        <v>398</v>
      </c>
      <c r="D1002" s="2" t="s">
        <v>2139</v>
      </c>
      <c r="E1002" s="2" t="s">
        <v>2112</v>
      </c>
      <c r="F1002" s="2">
        <v>14</v>
      </c>
      <c r="G1002" s="2">
        <v>1</v>
      </c>
      <c r="H1002" s="3">
        <f t="shared" si="15"/>
        <v>14</v>
      </c>
    </row>
    <row r="1003" spans="1:8" ht="24">
      <c r="A1003" s="2" t="s">
        <v>1594</v>
      </c>
      <c r="B1003" s="2" t="s">
        <v>2108</v>
      </c>
      <c r="C1003" s="2" t="s">
        <v>2109</v>
      </c>
      <c r="D1003" s="2" t="s">
        <v>2139</v>
      </c>
      <c r="E1003" s="2">
        <v>1999.6</v>
      </c>
      <c r="F1003" s="2">
        <v>368</v>
      </c>
      <c r="G1003" s="2">
        <v>1</v>
      </c>
      <c r="H1003" s="3">
        <f t="shared" si="15"/>
        <v>368</v>
      </c>
    </row>
    <row r="1004" spans="1:8" ht="14.25">
      <c r="A1004" s="2" t="s">
        <v>1955</v>
      </c>
      <c r="B1004" s="2" t="s">
        <v>1510</v>
      </c>
      <c r="C1004" s="2" t="s">
        <v>1511</v>
      </c>
      <c r="D1004" s="2" t="s">
        <v>2234</v>
      </c>
      <c r="E1004" s="2">
        <v>1996.6</v>
      </c>
      <c r="F1004" s="2">
        <v>48</v>
      </c>
      <c r="G1004" s="2">
        <v>2</v>
      </c>
      <c r="H1004" s="3">
        <f t="shared" si="15"/>
        <v>96</v>
      </c>
    </row>
    <row r="1005" spans="1:8" ht="14.25">
      <c r="A1005" s="2" t="s">
        <v>1955</v>
      </c>
      <c r="B1005" s="2" t="s">
        <v>1956</v>
      </c>
      <c r="C1005" s="2" t="s">
        <v>1512</v>
      </c>
      <c r="D1005" s="2" t="s">
        <v>2160</v>
      </c>
      <c r="E1005" s="2">
        <v>1996.1</v>
      </c>
      <c r="F1005" s="2">
        <v>25</v>
      </c>
      <c r="G1005" s="2">
        <v>2</v>
      </c>
      <c r="H1005" s="3">
        <f t="shared" si="15"/>
        <v>50</v>
      </c>
    </row>
    <row r="1006" spans="1:8" ht="24">
      <c r="A1006" s="2" t="s">
        <v>1955</v>
      </c>
      <c r="B1006" s="2" t="s">
        <v>1957</v>
      </c>
      <c r="C1006" s="2" t="s">
        <v>1958</v>
      </c>
      <c r="D1006" s="2" t="s">
        <v>2242</v>
      </c>
      <c r="E1006" s="2">
        <v>1992.1</v>
      </c>
      <c r="F1006" s="2">
        <v>17</v>
      </c>
      <c r="G1006" s="2">
        <v>3</v>
      </c>
      <c r="H1006" s="3">
        <f t="shared" si="15"/>
        <v>51</v>
      </c>
    </row>
    <row r="1007" spans="1:8" ht="24">
      <c r="A1007" s="2" t="s">
        <v>1955</v>
      </c>
      <c r="B1007" s="2" t="s">
        <v>1959</v>
      </c>
      <c r="C1007" s="2" t="s">
        <v>1958</v>
      </c>
      <c r="D1007" s="2" t="s">
        <v>2234</v>
      </c>
      <c r="E1007" s="2">
        <v>1995.9</v>
      </c>
      <c r="F1007" s="2">
        <v>56</v>
      </c>
      <c r="G1007" s="2">
        <v>1</v>
      </c>
      <c r="H1007" s="3">
        <f t="shared" si="15"/>
        <v>56</v>
      </c>
    </row>
    <row r="1008" spans="1:8" ht="24">
      <c r="A1008" s="2" t="s">
        <v>1955</v>
      </c>
      <c r="B1008" s="2" t="s">
        <v>1960</v>
      </c>
      <c r="C1008" s="2" t="s">
        <v>1961</v>
      </c>
      <c r="D1008" s="2" t="s">
        <v>2234</v>
      </c>
      <c r="E1008" s="2">
        <v>1995.9</v>
      </c>
      <c r="F1008" s="2">
        <v>35</v>
      </c>
      <c r="G1008" s="2">
        <v>1</v>
      </c>
      <c r="H1008" s="3">
        <f t="shared" si="15"/>
        <v>35</v>
      </c>
    </row>
    <row r="1009" spans="1:8" ht="24">
      <c r="A1009" s="2" t="s">
        <v>1955</v>
      </c>
      <c r="B1009" s="2" t="s">
        <v>1962</v>
      </c>
      <c r="C1009" s="2" t="s">
        <v>1963</v>
      </c>
      <c r="D1009" s="2" t="s">
        <v>2234</v>
      </c>
      <c r="E1009" s="2">
        <v>1997.1</v>
      </c>
      <c r="F1009" s="2">
        <v>19</v>
      </c>
      <c r="G1009" s="2">
        <v>3</v>
      </c>
      <c r="H1009" s="3">
        <f t="shared" si="15"/>
        <v>57</v>
      </c>
    </row>
    <row r="1010" spans="1:8" ht="24">
      <c r="A1010" s="2" t="s">
        <v>1595</v>
      </c>
      <c r="B1010" s="2" t="s">
        <v>2113</v>
      </c>
      <c r="C1010" s="2" t="s">
        <v>2014</v>
      </c>
      <c r="D1010" s="2" t="s">
        <v>2139</v>
      </c>
      <c r="E1010" s="2">
        <v>1994.4</v>
      </c>
      <c r="F1010" s="2">
        <v>10</v>
      </c>
      <c r="G1010" s="2">
        <v>2</v>
      </c>
      <c r="H1010" s="3">
        <f t="shared" si="15"/>
        <v>20</v>
      </c>
    </row>
    <row r="1011" spans="1:8" ht="36">
      <c r="A1011" s="2" t="s">
        <v>1596</v>
      </c>
      <c r="B1011" s="2" t="s">
        <v>1597</v>
      </c>
      <c r="C1011" s="2" t="s">
        <v>1598</v>
      </c>
      <c r="D1011" s="2"/>
      <c r="E1011" s="2">
        <v>2002.3</v>
      </c>
      <c r="F1011" s="2">
        <v>168</v>
      </c>
      <c r="G1011" s="2">
        <v>1</v>
      </c>
      <c r="H1011" s="3">
        <f t="shared" si="15"/>
        <v>168</v>
      </c>
    </row>
    <row r="1012" spans="1:8" ht="14.25">
      <c r="A1012" s="2" t="s">
        <v>1964</v>
      </c>
      <c r="B1012" s="2" t="s">
        <v>1965</v>
      </c>
      <c r="C1012" s="2" t="s">
        <v>1966</v>
      </c>
      <c r="D1012" s="2" t="s">
        <v>2234</v>
      </c>
      <c r="E1012" s="2">
        <v>1995.8</v>
      </c>
      <c r="F1012" s="2">
        <v>14.5</v>
      </c>
      <c r="G1012" s="2">
        <v>3</v>
      </c>
      <c r="H1012" s="3">
        <f t="shared" si="15"/>
        <v>43.5</v>
      </c>
    </row>
    <row r="1013" spans="1:8" ht="14.25">
      <c r="A1013" s="2" t="s">
        <v>1964</v>
      </c>
      <c r="B1013" s="2" t="s">
        <v>1967</v>
      </c>
      <c r="C1013" s="2" t="s">
        <v>1968</v>
      </c>
      <c r="D1013" s="2" t="s">
        <v>1969</v>
      </c>
      <c r="E1013" s="2">
        <v>1995.12</v>
      </c>
      <c r="F1013" s="2">
        <v>11.4</v>
      </c>
      <c r="G1013" s="2">
        <v>3</v>
      </c>
      <c r="H1013" s="3">
        <f t="shared" si="15"/>
        <v>34.2</v>
      </c>
    </row>
    <row r="1014" spans="1:8" ht="24">
      <c r="A1014" s="2" t="s">
        <v>1964</v>
      </c>
      <c r="B1014" s="2" t="s">
        <v>1599</v>
      </c>
      <c r="C1014" s="2" t="s">
        <v>2114</v>
      </c>
      <c r="D1014" s="2" t="s">
        <v>2139</v>
      </c>
      <c r="E1014" s="2">
        <v>1995.9</v>
      </c>
      <c r="F1014" s="2">
        <v>12</v>
      </c>
      <c r="G1014" s="2">
        <v>1</v>
      </c>
      <c r="H1014" s="3">
        <f t="shared" si="15"/>
        <v>12</v>
      </c>
    </row>
    <row r="1015" spans="1:8" ht="14.25">
      <c r="A1015" s="2" t="s">
        <v>1970</v>
      </c>
      <c r="B1015" s="2" t="s">
        <v>1971</v>
      </c>
      <c r="C1015" s="2" t="s">
        <v>1972</v>
      </c>
      <c r="D1015" s="2" t="s">
        <v>2204</v>
      </c>
      <c r="E1015" s="2">
        <v>1994.12</v>
      </c>
      <c r="F1015" s="2">
        <v>14.9</v>
      </c>
      <c r="G1015" s="2">
        <v>1</v>
      </c>
      <c r="H1015" s="3">
        <f t="shared" si="15"/>
        <v>14.9</v>
      </c>
    </row>
    <row r="1016" spans="1:8" ht="24">
      <c r="A1016" s="2" t="s">
        <v>1980</v>
      </c>
      <c r="B1016" s="2" t="s">
        <v>1514</v>
      </c>
      <c r="C1016" s="2" t="s">
        <v>1981</v>
      </c>
      <c r="D1016" s="2" t="s">
        <v>2139</v>
      </c>
      <c r="E1016" s="2">
        <v>1993.12</v>
      </c>
      <c r="F1016" s="2">
        <v>7.6</v>
      </c>
      <c r="G1016" s="2">
        <v>1</v>
      </c>
      <c r="H1016" s="3">
        <f t="shared" si="15"/>
        <v>7.6</v>
      </c>
    </row>
    <row r="1017" spans="1:8" ht="24">
      <c r="A1017" s="2" t="s">
        <v>2117</v>
      </c>
      <c r="B1017" s="2" t="s">
        <v>2118</v>
      </c>
      <c r="C1017" s="2" t="s">
        <v>1607</v>
      </c>
      <c r="D1017" s="2" t="s">
        <v>2139</v>
      </c>
      <c r="E1017" s="2">
        <v>2000.9</v>
      </c>
      <c r="F1017" s="2">
        <v>51</v>
      </c>
      <c r="G1017" s="2">
        <v>1</v>
      </c>
      <c r="H1017" s="3">
        <f t="shared" si="15"/>
        <v>51</v>
      </c>
    </row>
    <row r="1018" spans="1:8" ht="24">
      <c r="A1018" s="2" t="s">
        <v>2117</v>
      </c>
      <c r="B1018" s="2" t="s">
        <v>1608</v>
      </c>
      <c r="C1018" s="2" t="s">
        <v>1609</v>
      </c>
      <c r="D1018" s="2" t="s">
        <v>2089</v>
      </c>
      <c r="E1018" s="2">
        <v>2001.5</v>
      </c>
      <c r="F1018" s="2">
        <v>35</v>
      </c>
      <c r="G1018" s="2">
        <v>1</v>
      </c>
      <c r="H1018" s="3">
        <f t="shared" si="15"/>
        <v>35</v>
      </c>
    </row>
    <row r="1019" spans="1:8" ht="24">
      <c r="A1019" s="2" t="s">
        <v>1610</v>
      </c>
      <c r="B1019" s="2" t="s">
        <v>1611</v>
      </c>
      <c r="C1019" s="2" t="s">
        <v>2014</v>
      </c>
      <c r="D1019" s="2" t="s">
        <v>2139</v>
      </c>
      <c r="E1019" s="2">
        <v>1999.12</v>
      </c>
      <c r="F1019" s="2">
        <v>12</v>
      </c>
      <c r="G1019" s="2">
        <v>2</v>
      </c>
      <c r="H1019" s="3">
        <f t="shared" si="15"/>
        <v>24</v>
      </c>
    </row>
    <row r="1020" spans="1:8" ht="14.25">
      <c r="A1020" s="2" t="s">
        <v>1513</v>
      </c>
      <c r="B1020" s="2" t="s">
        <v>1973</v>
      </c>
      <c r="C1020" s="2" t="s">
        <v>1974</v>
      </c>
      <c r="D1020" s="2" t="s">
        <v>2139</v>
      </c>
      <c r="E1020" s="2">
        <v>1996.3</v>
      </c>
      <c r="F1020" s="2">
        <v>60</v>
      </c>
      <c r="G1020" s="2">
        <v>1</v>
      </c>
      <c r="H1020" s="3">
        <f t="shared" si="15"/>
        <v>60</v>
      </c>
    </row>
    <row r="1021" spans="1:8" ht="24">
      <c r="A1021" s="2" t="s">
        <v>1604</v>
      </c>
      <c r="B1021" s="2" t="s">
        <v>1605</v>
      </c>
      <c r="C1021" s="2" t="s">
        <v>1606</v>
      </c>
      <c r="D1021" s="2" t="s">
        <v>2148</v>
      </c>
      <c r="E1021" s="2">
        <v>2001.9</v>
      </c>
      <c r="F1021" s="2">
        <v>50</v>
      </c>
      <c r="G1021" s="2">
        <v>1</v>
      </c>
      <c r="H1021" s="3">
        <f t="shared" si="15"/>
        <v>50</v>
      </c>
    </row>
    <row r="1022" spans="1:8" ht="24">
      <c r="A1022" s="2" t="s">
        <v>1612</v>
      </c>
      <c r="B1022" s="2" t="s">
        <v>1613</v>
      </c>
      <c r="C1022" s="2" t="s">
        <v>1614</v>
      </c>
      <c r="D1022" s="2" t="s">
        <v>2089</v>
      </c>
      <c r="E1022" s="2">
        <v>2001.6</v>
      </c>
      <c r="F1022" s="2">
        <v>29</v>
      </c>
      <c r="G1022" s="2">
        <v>1</v>
      </c>
      <c r="H1022" s="3">
        <f t="shared" si="15"/>
        <v>29</v>
      </c>
    </row>
    <row r="1023" spans="1:8" ht="36">
      <c r="A1023" s="2" t="s">
        <v>1615</v>
      </c>
      <c r="B1023" s="2" t="s">
        <v>2119</v>
      </c>
      <c r="C1023" s="2" t="s">
        <v>1598</v>
      </c>
      <c r="D1023" s="2" t="s">
        <v>2139</v>
      </c>
      <c r="E1023" s="2">
        <v>2002.3</v>
      </c>
      <c r="F1023" s="2">
        <v>20</v>
      </c>
      <c r="G1023" s="2">
        <v>1</v>
      </c>
      <c r="H1023" s="3">
        <f t="shared" si="15"/>
        <v>20</v>
      </c>
    </row>
    <row r="1024" spans="1:8" ht="24">
      <c r="A1024" s="2" t="s">
        <v>1600</v>
      </c>
      <c r="B1024" s="2" t="s">
        <v>1601</v>
      </c>
      <c r="C1024" s="2" t="s">
        <v>2115</v>
      </c>
      <c r="D1024" s="2" t="s">
        <v>2089</v>
      </c>
      <c r="E1024" s="2">
        <v>2001.5</v>
      </c>
      <c r="F1024" s="2">
        <v>28</v>
      </c>
      <c r="G1024" s="2">
        <v>1</v>
      </c>
      <c r="H1024" s="3">
        <f t="shared" si="15"/>
        <v>28</v>
      </c>
    </row>
    <row r="1025" spans="1:8" ht="24">
      <c r="A1025" s="2" t="s">
        <v>2116</v>
      </c>
      <c r="B1025" s="2" t="s">
        <v>1602</v>
      </c>
      <c r="C1025" s="2" t="s">
        <v>1603</v>
      </c>
      <c r="D1025" s="2" t="s">
        <v>397</v>
      </c>
      <c r="E1025" s="2">
        <v>2000.3</v>
      </c>
      <c r="F1025" s="2">
        <v>20</v>
      </c>
      <c r="G1025" s="2">
        <v>1</v>
      </c>
      <c r="H1025" s="3">
        <f t="shared" si="15"/>
        <v>20</v>
      </c>
    </row>
    <row r="1026" spans="1:8" ht="14.25">
      <c r="A1026" s="2" t="s">
        <v>1975</v>
      </c>
      <c r="B1026" s="2" t="s">
        <v>1976</v>
      </c>
      <c r="C1026" s="2" t="s">
        <v>1977</v>
      </c>
      <c r="D1026" s="2" t="s">
        <v>2139</v>
      </c>
      <c r="E1026" s="2">
        <v>1981.4</v>
      </c>
      <c r="F1026" s="2">
        <v>1.7</v>
      </c>
      <c r="G1026" s="2">
        <v>1</v>
      </c>
      <c r="H1026" s="3">
        <f t="shared" si="15"/>
        <v>1.7</v>
      </c>
    </row>
    <row r="1027" spans="1:8" ht="14.25">
      <c r="A1027" s="2" t="s">
        <v>1975</v>
      </c>
      <c r="B1027" s="2" t="s">
        <v>1978</v>
      </c>
      <c r="C1027" s="2" t="s">
        <v>1979</v>
      </c>
      <c r="D1027" s="2" t="s">
        <v>2139</v>
      </c>
      <c r="E1027" s="2">
        <v>1981.4</v>
      </c>
      <c r="F1027" s="2">
        <v>0.62</v>
      </c>
      <c r="G1027" s="2">
        <v>1</v>
      </c>
      <c r="H1027" s="3">
        <f aca="true" t="shared" si="16" ref="H1027:H1048">G1027*F1027</f>
        <v>0.62</v>
      </c>
    </row>
    <row r="1028" spans="1:8" ht="14.25">
      <c r="A1028" s="2" t="s">
        <v>1982</v>
      </c>
      <c r="B1028" s="2" t="s">
        <v>1983</v>
      </c>
      <c r="C1028" s="2" t="s">
        <v>1984</v>
      </c>
      <c r="D1028" s="2" t="s">
        <v>1985</v>
      </c>
      <c r="E1028" s="2">
        <v>1995.12</v>
      </c>
      <c r="F1028" s="2">
        <v>10</v>
      </c>
      <c r="G1028" s="2">
        <v>2</v>
      </c>
      <c r="H1028" s="3">
        <f t="shared" si="16"/>
        <v>20</v>
      </c>
    </row>
    <row r="1029" spans="1:8" ht="14.25">
      <c r="A1029" s="2" t="s">
        <v>1515</v>
      </c>
      <c r="B1029" s="2" t="s">
        <v>1993</v>
      </c>
      <c r="C1029" s="2" t="s">
        <v>1994</v>
      </c>
      <c r="D1029" s="2" t="s">
        <v>2139</v>
      </c>
      <c r="E1029" s="2">
        <v>1996.1</v>
      </c>
      <c r="F1029" s="2">
        <v>60</v>
      </c>
      <c r="G1029" s="2">
        <v>1</v>
      </c>
      <c r="H1029" s="3">
        <f t="shared" si="16"/>
        <v>60</v>
      </c>
    </row>
    <row r="1030" spans="1:8" ht="24">
      <c r="A1030" s="2" t="s">
        <v>1616</v>
      </c>
      <c r="B1030" s="2" t="s">
        <v>1617</v>
      </c>
      <c r="C1030" s="2" t="s">
        <v>2124</v>
      </c>
      <c r="D1030" s="2" t="s">
        <v>2125</v>
      </c>
      <c r="E1030" s="2">
        <v>2002.2</v>
      </c>
      <c r="F1030" s="2">
        <v>40</v>
      </c>
      <c r="G1030" s="2">
        <v>1</v>
      </c>
      <c r="H1030" s="3">
        <f t="shared" si="16"/>
        <v>40</v>
      </c>
    </row>
    <row r="1031" spans="1:8" ht="24">
      <c r="A1031" s="2" t="s">
        <v>1618</v>
      </c>
      <c r="B1031" s="2" t="s">
        <v>1619</v>
      </c>
      <c r="C1031" s="2" t="s">
        <v>2126</v>
      </c>
      <c r="D1031" s="2" t="s">
        <v>2383</v>
      </c>
      <c r="E1031" s="2">
        <v>2001.7</v>
      </c>
      <c r="F1031" s="2">
        <v>40</v>
      </c>
      <c r="G1031" s="2">
        <v>1</v>
      </c>
      <c r="H1031" s="3">
        <f t="shared" si="16"/>
        <v>40</v>
      </c>
    </row>
    <row r="1032" spans="1:8" ht="24">
      <c r="A1032" s="2" t="s">
        <v>1986</v>
      </c>
      <c r="B1032" s="2" t="s">
        <v>1987</v>
      </c>
      <c r="C1032" s="2" t="s">
        <v>1988</v>
      </c>
      <c r="D1032" s="2" t="s">
        <v>2139</v>
      </c>
      <c r="E1032" s="2">
        <v>1994.4</v>
      </c>
      <c r="F1032" s="2">
        <v>35</v>
      </c>
      <c r="G1032" s="2">
        <v>2</v>
      </c>
      <c r="H1032" s="3">
        <f t="shared" si="16"/>
        <v>70</v>
      </c>
    </row>
    <row r="1033" spans="1:8" ht="24">
      <c r="A1033" s="2" t="s">
        <v>1986</v>
      </c>
      <c r="B1033" s="2" t="s">
        <v>1989</v>
      </c>
      <c r="C1033" s="2" t="s">
        <v>1990</v>
      </c>
      <c r="D1033" s="2" t="s">
        <v>2139</v>
      </c>
      <c r="E1033" s="2">
        <v>1986.5</v>
      </c>
      <c r="F1033" s="2">
        <v>16</v>
      </c>
      <c r="G1033" s="2">
        <v>1</v>
      </c>
      <c r="H1033" s="3">
        <f t="shared" si="16"/>
        <v>16</v>
      </c>
    </row>
    <row r="1034" spans="1:8" ht="24">
      <c r="A1034" s="2" t="s">
        <v>2120</v>
      </c>
      <c r="B1034" s="2" t="s">
        <v>2121</v>
      </c>
      <c r="C1034" s="2" t="s">
        <v>2122</v>
      </c>
      <c r="D1034" s="2" t="s">
        <v>2123</v>
      </c>
      <c r="E1034" s="2">
        <v>1996.5</v>
      </c>
      <c r="F1034" s="2">
        <v>65</v>
      </c>
      <c r="G1034" s="2">
        <v>1</v>
      </c>
      <c r="H1034" s="3">
        <f t="shared" si="16"/>
        <v>65</v>
      </c>
    </row>
    <row r="1035" spans="1:8" ht="24">
      <c r="A1035" s="2" t="s">
        <v>1991</v>
      </c>
      <c r="B1035" s="2" t="s">
        <v>1992</v>
      </c>
      <c r="C1035" s="2" t="s">
        <v>1995</v>
      </c>
      <c r="D1035" s="2" t="s">
        <v>420</v>
      </c>
      <c r="E1035" s="2">
        <v>1996.4</v>
      </c>
      <c r="F1035" s="2">
        <v>20</v>
      </c>
      <c r="G1035" s="2">
        <v>2</v>
      </c>
      <c r="H1035" s="3">
        <f t="shared" si="16"/>
        <v>40</v>
      </c>
    </row>
    <row r="1036" spans="1:8" ht="24">
      <c r="A1036" s="2" t="s">
        <v>1991</v>
      </c>
      <c r="B1036" s="2" t="s">
        <v>1620</v>
      </c>
      <c r="C1036" s="2" t="s">
        <v>2127</v>
      </c>
      <c r="D1036" s="2" t="s">
        <v>2139</v>
      </c>
      <c r="E1036" s="2">
        <v>1986.12</v>
      </c>
      <c r="F1036" s="2">
        <v>50</v>
      </c>
      <c r="G1036" s="2">
        <v>1</v>
      </c>
      <c r="H1036" s="3">
        <f t="shared" si="16"/>
        <v>50</v>
      </c>
    </row>
    <row r="1037" spans="1:8" ht="36">
      <c r="A1037" s="2" t="s">
        <v>1996</v>
      </c>
      <c r="B1037" s="2" t="s">
        <v>1997</v>
      </c>
      <c r="C1037" s="2" t="s">
        <v>1998</v>
      </c>
      <c r="D1037" s="2" t="s">
        <v>2259</v>
      </c>
      <c r="E1037" s="2">
        <v>1994.11</v>
      </c>
      <c r="F1037" s="2">
        <v>4.5</v>
      </c>
      <c r="G1037" s="2">
        <v>4</v>
      </c>
      <c r="H1037" s="3">
        <f t="shared" si="16"/>
        <v>18</v>
      </c>
    </row>
    <row r="1038" spans="1:8" ht="14.25">
      <c r="A1038" s="2" t="s">
        <v>1518</v>
      </c>
      <c r="B1038" s="2" t="s">
        <v>1519</v>
      </c>
      <c r="C1038" s="2" t="s">
        <v>1520</v>
      </c>
      <c r="D1038" s="2" t="s">
        <v>2365</v>
      </c>
      <c r="E1038" s="2">
        <v>1984.5</v>
      </c>
      <c r="F1038" s="2">
        <v>5.3</v>
      </c>
      <c r="G1038" s="2">
        <v>2</v>
      </c>
      <c r="H1038" s="3">
        <f t="shared" si="16"/>
        <v>10.6</v>
      </c>
    </row>
    <row r="1039" spans="1:8" ht="24">
      <c r="A1039" s="2" t="s">
        <v>1518</v>
      </c>
      <c r="B1039" s="2" t="s">
        <v>1623</v>
      </c>
      <c r="C1039" s="2" t="s">
        <v>2014</v>
      </c>
      <c r="D1039" s="2" t="s">
        <v>2259</v>
      </c>
      <c r="E1039" s="2">
        <v>2002.2</v>
      </c>
      <c r="F1039" s="2">
        <v>10</v>
      </c>
      <c r="G1039" s="2">
        <v>5</v>
      </c>
      <c r="H1039" s="3">
        <f t="shared" si="16"/>
        <v>50</v>
      </c>
    </row>
    <row r="1040" spans="1:8" ht="24">
      <c r="A1040" s="2" t="s">
        <v>1624</v>
      </c>
      <c r="B1040" s="2" t="s">
        <v>1625</v>
      </c>
      <c r="C1040" s="2" t="s">
        <v>950</v>
      </c>
      <c r="D1040" s="2" t="s">
        <v>2139</v>
      </c>
      <c r="E1040" s="2">
        <v>2002.3</v>
      </c>
      <c r="F1040" s="2">
        <v>16</v>
      </c>
      <c r="G1040" s="2">
        <v>2</v>
      </c>
      <c r="H1040" s="3">
        <f t="shared" si="16"/>
        <v>32</v>
      </c>
    </row>
    <row r="1041" spans="1:8" ht="24">
      <c r="A1041" s="2" t="s">
        <v>1624</v>
      </c>
      <c r="B1041" s="2" t="s">
        <v>1626</v>
      </c>
      <c r="C1041" s="2" t="s">
        <v>1627</v>
      </c>
      <c r="D1041" s="2" t="s">
        <v>2139</v>
      </c>
      <c r="E1041" s="2">
        <v>2002.3</v>
      </c>
      <c r="F1041" s="2">
        <v>19</v>
      </c>
      <c r="G1041" s="2">
        <v>2</v>
      </c>
      <c r="H1041" s="3">
        <f t="shared" si="16"/>
        <v>38</v>
      </c>
    </row>
    <row r="1042" spans="1:8" ht="24">
      <c r="A1042" s="2" t="s">
        <v>1621</v>
      </c>
      <c r="B1042" s="2" t="s">
        <v>1622</v>
      </c>
      <c r="C1042" s="2" t="s">
        <v>2128</v>
      </c>
      <c r="D1042" s="2" t="s">
        <v>397</v>
      </c>
      <c r="E1042" s="2">
        <v>2000.3</v>
      </c>
      <c r="F1042" s="2">
        <v>26</v>
      </c>
      <c r="G1042" s="2">
        <v>1</v>
      </c>
      <c r="H1042" s="3">
        <f t="shared" si="16"/>
        <v>26</v>
      </c>
    </row>
    <row r="1043" spans="1:8" ht="24">
      <c r="A1043" s="2" t="s">
        <v>2001</v>
      </c>
      <c r="B1043" s="2" t="s">
        <v>1517</v>
      </c>
      <c r="C1043" s="2" t="s">
        <v>2469</v>
      </c>
      <c r="D1043" s="2" t="s">
        <v>2139</v>
      </c>
      <c r="E1043" s="2">
        <v>1996.6</v>
      </c>
      <c r="F1043" s="2">
        <v>92</v>
      </c>
      <c r="G1043" s="2">
        <v>1</v>
      </c>
      <c r="H1043" s="3">
        <f t="shared" si="16"/>
        <v>92</v>
      </c>
    </row>
    <row r="1044" spans="1:8" ht="24">
      <c r="A1044" s="2" t="s">
        <v>1516</v>
      </c>
      <c r="B1044" s="2" t="s">
        <v>1999</v>
      </c>
      <c r="C1044" s="2" t="s">
        <v>2000</v>
      </c>
      <c r="D1044" s="2" t="s">
        <v>2139</v>
      </c>
      <c r="E1044" s="2">
        <v>1995.12</v>
      </c>
      <c r="F1044" s="2">
        <v>98</v>
      </c>
      <c r="G1044" s="2">
        <v>1</v>
      </c>
      <c r="H1044" s="3">
        <f t="shared" si="16"/>
        <v>98</v>
      </c>
    </row>
    <row r="1045" spans="1:8" ht="24">
      <c r="A1045" s="2" t="s">
        <v>1628</v>
      </c>
      <c r="B1045" s="2" t="s">
        <v>1629</v>
      </c>
      <c r="C1045" s="2" t="s">
        <v>1630</v>
      </c>
      <c r="D1045" s="2" t="s">
        <v>397</v>
      </c>
      <c r="E1045" s="2">
        <v>2000.2</v>
      </c>
      <c r="F1045" s="2">
        <v>22</v>
      </c>
      <c r="G1045" s="2">
        <v>1</v>
      </c>
      <c r="H1045" s="3">
        <f t="shared" si="16"/>
        <v>22</v>
      </c>
    </row>
    <row r="1046" spans="1:8" ht="24">
      <c r="A1046" s="2" t="s">
        <v>2002</v>
      </c>
      <c r="B1046" s="2" t="s">
        <v>1521</v>
      </c>
      <c r="C1046" s="2" t="s">
        <v>1522</v>
      </c>
      <c r="D1046" s="2" t="s">
        <v>2003</v>
      </c>
      <c r="E1046" s="2">
        <v>1980.3</v>
      </c>
      <c r="F1046" s="2">
        <v>1.35</v>
      </c>
      <c r="G1046" s="2">
        <v>1</v>
      </c>
      <c r="H1046" s="3">
        <f t="shared" si="16"/>
        <v>1.35</v>
      </c>
    </row>
    <row r="1047" spans="1:8" ht="14.25">
      <c r="A1047" s="2" t="s">
        <v>1523</v>
      </c>
      <c r="B1047" s="2" t="s">
        <v>1524</v>
      </c>
      <c r="C1047" s="2" t="s">
        <v>1525</v>
      </c>
      <c r="D1047" s="2" t="s">
        <v>1420</v>
      </c>
      <c r="E1047" s="2">
        <v>1994.9</v>
      </c>
      <c r="F1047" s="2">
        <v>8.8</v>
      </c>
      <c r="G1047" s="2">
        <v>2</v>
      </c>
      <c r="H1047" s="3">
        <f t="shared" si="16"/>
        <v>17.6</v>
      </c>
    </row>
    <row r="1048" spans="1:8" ht="14.25">
      <c r="A1048" s="2" t="s">
        <v>1901</v>
      </c>
      <c r="B1048" s="2" t="s">
        <v>1632</v>
      </c>
      <c r="C1048" s="2" t="s">
        <v>667</v>
      </c>
      <c r="D1048" s="2" t="s">
        <v>2139</v>
      </c>
      <c r="E1048" s="2">
        <v>2001.1</v>
      </c>
      <c r="F1048" s="2">
        <v>36</v>
      </c>
      <c r="G1048" s="2">
        <v>2</v>
      </c>
      <c r="H1048" s="3">
        <f t="shared" si="16"/>
        <v>72</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8"/>
  <sheetViews>
    <sheetView workbookViewId="0" topLeftCell="A1">
      <selection activeCell="B30" sqref="B30"/>
    </sheetView>
  </sheetViews>
  <sheetFormatPr defaultColWidth="9.00390625" defaultRowHeight="14.25"/>
  <cols>
    <col min="1" max="1" width="9.00390625" style="1" customWidth="1"/>
    <col min="2" max="2" width="35.50390625" style="1" customWidth="1"/>
    <col min="3" max="3" width="22.50390625" style="1" customWidth="1"/>
    <col min="4" max="4" width="9.00390625" style="1" customWidth="1"/>
    <col min="5" max="5" width="13.00390625" style="1" customWidth="1"/>
    <col min="6" max="6" width="13.75390625" style="1" customWidth="1"/>
    <col min="7" max="16384" width="9.00390625" style="1" customWidth="1"/>
  </cols>
  <sheetData>
    <row r="1" spans="1:7" ht="12">
      <c r="A1" s="9" t="s">
        <v>1065</v>
      </c>
      <c r="B1" s="9" t="s">
        <v>1066</v>
      </c>
      <c r="C1" s="9" t="s">
        <v>2132</v>
      </c>
      <c r="D1" s="9" t="s">
        <v>2135</v>
      </c>
      <c r="E1" s="10" t="s">
        <v>1067</v>
      </c>
      <c r="F1" s="10" t="s">
        <v>1068</v>
      </c>
      <c r="G1" s="9" t="s">
        <v>1069</v>
      </c>
    </row>
    <row r="2" spans="1:7" ht="12">
      <c r="A2" s="9">
        <v>1</v>
      </c>
      <c r="B2" s="11" t="s">
        <v>1070</v>
      </c>
      <c r="C2" s="9" t="s">
        <v>1071</v>
      </c>
      <c r="D2" s="9">
        <v>1</v>
      </c>
      <c r="E2" s="10">
        <v>380</v>
      </c>
      <c r="F2" s="10">
        <v>380</v>
      </c>
      <c r="G2" s="9"/>
    </row>
    <row r="3" spans="1:7" ht="12">
      <c r="A3" s="9">
        <v>2</v>
      </c>
      <c r="B3" s="11" t="s">
        <v>1072</v>
      </c>
      <c r="C3" s="9" t="s">
        <v>1073</v>
      </c>
      <c r="D3" s="9">
        <v>1</v>
      </c>
      <c r="E3" s="10">
        <v>220</v>
      </c>
      <c r="F3" s="10">
        <v>220</v>
      </c>
      <c r="G3" s="9"/>
    </row>
    <row r="4" spans="1:7" ht="12">
      <c r="A4" s="9">
        <v>3</v>
      </c>
      <c r="B4" s="11" t="s">
        <v>1074</v>
      </c>
      <c r="C4" s="9" t="s">
        <v>1075</v>
      </c>
      <c r="D4" s="9">
        <v>1</v>
      </c>
      <c r="E4" s="10">
        <v>24</v>
      </c>
      <c r="F4" s="10">
        <v>24</v>
      </c>
      <c r="G4" s="12" t="s">
        <v>1076</v>
      </c>
    </row>
    <row r="5" spans="1:7" ht="12">
      <c r="A5" s="9">
        <v>4</v>
      </c>
      <c r="B5" s="11" t="s">
        <v>1077</v>
      </c>
      <c r="C5" s="9" t="s">
        <v>1075</v>
      </c>
      <c r="D5" s="9">
        <v>1</v>
      </c>
      <c r="E5" s="10">
        <v>36</v>
      </c>
      <c r="F5" s="10">
        <v>36</v>
      </c>
      <c r="G5" s="13"/>
    </row>
    <row r="6" spans="1:7" ht="12">
      <c r="A6" s="9">
        <v>5</v>
      </c>
      <c r="B6" s="11" t="s">
        <v>1078</v>
      </c>
      <c r="C6" s="9" t="s">
        <v>1075</v>
      </c>
      <c r="D6" s="9">
        <v>1</v>
      </c>
      <c r="E6" s="10">
        <v>14</v>
      </c>
      <c r="F6" s="10">
        <v>14</v>
      </c>
      <c r="G6" s="13"/>
    </row>
    <row r="7" spans="1:7" ht="12">
      <c r="A7" s="9">
        <v>6</v>
      </c>
      <c r="B7" s="11" t="s">
        <v>1079</v>
      </c>
      <c r="C7" s="9" t="s">
        <v>1075</v>
      </c>
      <c r="D7" s="9">
        <v>1</v>
      </c>
      <c r="E7" s="10">
        <v>28</v>
      </c>
      <c r="F7" s="10">
        <v>28</v>
      </c>
      <c r="G7" s="13"/>
    </row>
    <row r="8" spans="1:7" ht="12">
      <c r="A8" s="9">
        <v>7</v>
      </c>
      <c r="B8" s="11" t="s">
        <v>1080</v>
      </c>
      <c r="C8" s="9" t="s">
        <v>2489</v>
      </c>
      <c r="D8" s="9">
        <v>1</v>
      </c>
      <c r="E8" s="10">
        <v>32</v>
      </c>
      <c r="F8" s="10">
        <v>32</v>
      </c>
      <c r="G8" s="13"/>
    </row>
    <row r="9" spans="1:7" ht="12">
      <c r="A9" s="9">
        <v>8</v>
      </c>
      <c r="B9" s="11" t="s">
        <v>1081</v>
      </c>
      <c r="C9" s="9" t="s">
        <v>2489</v>
      </c>
      <c r="D9" s="9">
        <v>1</v>
      </c>
      <c r="E9" s="10">
        <v>23</v>
      </c>
      <c r="F9" s="10">
        <v>23</v>
      </c>
      <c r="G9" s="13"/>
    </row>
    <row r="10" spans="1:7" ht="12">
      <c r="A10" s="9">
        <v>9</v>
      </c>
      <c r="B10" s="11" t="s">
        <v>1082</v>
      </c>
      <c r="C10" s="9" t="s">
        <v>2489</v>
      </c>
      <c r="D10" s="9">
        <v>1</v>
      </c>
      <c r="E10" s="10">
        <v>36</v>
      </c>
      <c r="F10" s="10">
        <v>36</v>
      </c>
      <c r="G10" s="13"/>
    </row>
    <row r="11" spans="1:7" ht="12">
      <c r="A11" s="9">
        <v>10</v>
      </c>
      <c r="B11" s="11" t="s">
        <v>1083</v>
      </c>
      <c r="C11" s="9" t="s">
        <v>2489</v>
      </c>
      <c r="D11" s="9">
        <v>1</v>
      </c>
      <c r="E11" s="10">
        <v>16</v>
      </c>
      <c r="F11" s="10">
        <v>16</v>
      </c>
      <c r="G11" s="14"/>
    </row>
    <row r="12" spans="1:7" ht="12">
      <c r="A12" s="9">
        <v>11</v>
      </c>
      <c r="B12" s="11" t="s">
        <v>1084</v>
      </c>
      <c r="C12" s="9" t="s">
        <v>1085</v>
      </c>
      <c r="D12" s="9">
        <v>2</v>
      </c>
      <c r="E12" s="10">
        <v>38</v>
      </c>
      <c r="F12" s="10">
        <v>76</v>
      </c>
      <c r="G12" s="9"/>
    </row>
    <row r="13" spans="1:7" ht="12">
      <c r="A13" s="9">
        <v>12</v>
      </c>
      <c r="B13" s="11" t="s">
        <v>1086</v>
      </c>
      <c r="C13" s="9" t="s">
        <v>1085</v>
      </c>
      <c r="D13" s="9">
        <v>2</v>
      </c>
      <c r="E13" s="10">
        <v>24</v>
      </c>
      <c r="F13" s="10">
        <v>48</v>
      </c>
      <c r="G13" s="9"/>
    </row>
    <row r="14" spans="1:7" ht="12">
      <c r="A14" s="9">
        <v>13</v>
      </c>
      <c r="B14" s="11" t="s">
        <v>1087</v>
      </c>
      <c r="C14" s="9" t="s">
        <v>1085</v>
      </c>
      <c r="D14" s="9">
        <v>2</v>
      </c>
      <c r="E14" s="10">
        <v>38</v>
      </c>
      <c r="F14" s="10">
        <v>76</v>
      </c>
      <c r="G14" s="9"/>
    </row>
    <row r="15" spans="1:7" ht="12">
      <c r="A15" s="9">
        <v>14</v>
      </c>
      <c r="B15" s="11" t="s">
        <v>1088</v>
      </c>
      <c r="C15" s="9" t="s">
        <v>1085</v>
      </c>
      <c r="D15" s="9">
        <v>2</v>
      </c>
      <c r="E15" s="10">
        <v>48</v>
      </c>
      <c r="F15" s="10">
        <v>96</v>
      </c>
      <c r="G15" s="9"/>
    </row>
    <row r="16" spans="1:7" ht="12">
      <c r="A16" s="9">
        <v>15</v>
      </c>
      <c r="B16" s="11" t="s">
        <v>1089</v>
      </c>
      <c r="C16" s="9" t="s">
        <v>1085</v>
      </c>
      <c r="D16" s="9">
        <v>2</v>
      </c>
      <c r="E16" s="10">
        <v>30</v>
      </c>
      <c r="F16" s="10">
        <v>60</v>
      </c>
      <c r="G16" s="9"/>
    </row>
    <row r="17" spans="1:7" ht="12">
      <c r="A17" s="9">
        <v>16</v>
      </c>
      <c r="B17" s="11" t="s">
        <v>1090</v>
      </c>
      <c r="C17" s="9" t="s">
        <v>1085</v>
      </c>
      <c r="D17" s="9">
        <v>2</v>
      </c>
      <c r="E17" s="10">
        <v>46</v>
      </c>
      <c r="F17" s="10">
        <v>92</v>
      </c>
      <c r="G17" s="9"/>
    </row>
    <row r="18" spans="1:7" ht="12">
      <c r="A18" s="9">
        <v>17</v>
      </c>
      <c r="B18" s="11" t="s">
        <v>1091</v>
      </c>
      <c r="C18" s="9" t="s">
        <v>1085</v>
      </c>
      <c r="D18" s="9">
        <v>2</v>
      </c>
      <c r="E18" s="10">
        <v>28</v>
      </c>
      <c r="F18" s="10">
        <v>56</v>
      </c>
      <c r="G18" s="9"/>
    </row>
    <row r="19" spans="1:7" ht="12">
      <c r="A19" s="9">
        <v>18</v>
      </c>
      <c r="B19" s="11" t="s">
        <v>1092</v>
      </c>
      <c r="C19" s="9" t="s">
        <v>1085</v>
      </c>
      <c r="D19" s="9">
        <v>2</v>
      </c>
      <c r="E19" s="10">
        <v>50</v>
      </c>
      <c r="F19" s="10">
        <v>100</v>
      </c>
      <c r="G19" s="9"/>
    </row>
    <row r="20" spans="1:7" ht="12">
      <c r="A20" s="9">
        <v>19</v>
      </c>
      <c r="B20" s="11" t="s">
        <v>1093</v>
      </c>
      <c r="C20" s="9" t="s">
        <v>1085</v>
      </c>
      <c r="D20" s="9">
        <v>2</v>
      </c>
      <c r="E20" s="10">
        <v>38</v>
      </c>
      <c r="F20" s="10">
        <v>76</v>
      </c>
      <c r="G20" s="9"/>
    </row>
    <row r="21" spans="1:7" ht="12">
      <c r="A21" s="9">
        <v>20</v>
      </c>
      <c r="B21" s="11" t="s">
        <v>1094</v>
      </c>
      <c r="C21" s="9" t="s">
        <v>1085</v>
      </c>
      <c r="D21" s="9">
        <v>2</v>
      </c>
      <c r="E21" s="10">
        <v>46</v>
      </c>
      <c r="F21" s="10">
        <v>92</v>
      </c>
      <c r="G21" s="9"/>
    </row>
    <row r="22" spans="1:7" ht="12">
      <c r="A22" s="9">
        <v>21</v>
      </c>
      <c r="B22" s="11" t="s">
        <v>1095</v>
      </c>
      <c r="C22" s="9" t="s">
        <v>2489</v>
      </c>
      <c r="D22" s="9">
        <v>1</v>
      </c>
      <c r="E22" s="10">
        <v>120</v>
      </c>
      <c r="F22" s="10">
        <v>120</v>
      </c>
      <c r="G22" s="9"/>
    </row>
    <row r="23" spans="1:7" ht="12">
      <c r="A23" s="9">
        <v>22</v>
      </c>
      <c r="B23" s="11" t="s">
        <v>1096</v>
      </c>
      <c r="C23" s="9" t="s">
        <v>2489</v>
      </c>
      <c r="D23" s="9">
        <v>1</v>
      </c>
      <c r="E23" s="10">
        <v>33</v>
      </c>
      <c r="F23" s="10">
        <v>33</v>
      </c>
      <c r="G23" s="9"/>
    </row>
    <row r="24" spans="1:7" ht="12">
      <c r="A24" s="9">
        <v>23</v>
      </c>
      <c r="B24" s="11" t="s">
        <v>1097</v>
      </c>
      <c r="C24" s="9" t="s">
        <v>2489</v>
      </c>
      <c r="D24" s="9">
        <v>1</v>
      </c>
      <c r="E24" s="10">
        <v>30</v>
      </c>
      <c r="F24" s="10">
        <v>30</v>
      </c>
      <c r="G24" s="9"/>
    </row>
    <row r="25" spans="1:7" ht="12">
      <c r="A25" s="9">
        <v>24</v>
      </c>
      <c r="B25" s="11" t="s">
        <v>1098</v>
      </c>
      <c r="C25" s="9" t="s">
        <v>2489</v>
      </c>
      <c r="D25" s="9">
        <v>1</v>
      </c>
      <c r="E25" s="10">
        <v>27</v>
      </c>
      <c r="F25" s="10">
        <v>27</v>
      </c>
      <c r="G25" s="9"/>
    </row>
    <row r="26" spans="1:7" ht="12">
      <c r="A26" s="9">
        <v>25</v>
      </c>
      <c r="B26" s="11" t="s">
        <v>1099</v>
      </c>
      <c r="C26" s="9" t="s">
        <v>2484</v>
      </c>
      <c r="D26" s="9">
        <v>15</v>
      </c>
      <c r="E26" s="10" t="s">
        <v>1100</v>
      </c>
      <c r="F26" s="10" t="s">
        <v>1100</v>
      </c>
      <c r="G26" s="12" t="s">
        <v>1101</v>
      </c>
    </row>
    <row r="27" spans="1:7" ht="12">
      <c r="A27" s="9">
        <v>26</v>
      </c>
      <c r="B27" s="11" t="s">
        <v>1102</v>
      </c>
      <c r="C27" s="9" t="s">
        <v>2484</v>
      </c>
      <c r="D27" s="9">
        <v>1</v>
      </c>
      <c r="E27" s="10">
        <v>29</v>
      </c>
      <c r="F27" s="10">
        <v>29</v>
      </c>
      <c r="G27" s="13"/>
    </row>
    <row r="28" spans="1:7" ht="12">
      <c r="A28" s="9">
        <v>27</v>
      </c>
      <c r="B28" s="11" t="s">
        <v>2084</v>
      </c>
      <c r="C28" s="9" t="s">
        <v>2484</v>
      </c>
      <c r="D28" s="9">
        <v>1</v>
      </c>
      <c r="E28" s="10">
        <v>25</v>
      </c>
      <c r="F28" s="10">
        <v>25</v>
      </c>
      <c r="G28" s="13"/>
    </row>
    <row r="29" spans="1:7" ht="12">
      <c r="A29" s="9">
        <v>28</v>
      </c>
      <c r="B29" s="11" t="s">
        <v>1103</v>
      </c>
      <c r="C29" s="9" t="s">
        <v>2484</v>
      </c>
      <c r="D29" s="9">
        <v>1</v>
      </c>
      <c r="E29" s="10">
        <v>26</v>
      </c>
      <c r="F29" s="10">
        <v>26</v>
      </c>
      <c r="G29" s="13"/>
    </row>
    <row r="30" spans="1:7" ht="12">
      <c r="A30" s="9">
        <v>29</v>
      </c>
      <c r="B30" s="11" t="s">
        <v>1104</v>
      </c>
      <c r="C30" s="9" t="s">
        <v>2484</v>
      </c>
      <c r="D30" s="9">
        <v>1</v>
      </c>
      <c r="E30" s="10">
        <v>15</v>
      </c>
      <c r="F30" s="10">
        <v>15</v>
      </c>
      <c r="G30" s="13"/>
    </row>
    <row r="31" spans="1:7" ht="12">
      <c r="A31" s="9">
        <v>30</v>
      </c>
      <c r="B31" s="11" t="s">
        <v>1105</v>
      </c>
      <c r="C31" s="9" t="s">
        <v>2484</v>
      </c>
      <c r="D31" s="9">
        <v>1</v>
      </c>
      <c r="E31" s="10">
        <v>20</v>
      </c>
      <c r="F31" s="10">
        <v>20</v>
      </c>
      <c r="G31" s="13"/>
    </row>
    <row r="32" spans="1:7" ht="12">
      <c r="A32" s="9">
        <v>31</v>
      </c>
      <c r="B32" s="11" t="s">
        <v>1106</v>
      </c>
      <c r="C32" s="9" t="s">
        <v>2484</v>
      </c>
      <c r="D32" s="9">
        <v>1</v>
      </c>
      <c r="E32" s="10">
        <v>35</v>
      </c>
      <c r="F32" s="10">
        <v>35</v>
      </c>
      <c r="G32" s="13"/>
    </row>
    <row r="33" spans="1:7" ht="12">
      <c r="A33" s="9">
        <v>32</v>
      </c>
      <c r="B33" s="11" t="s">
        <v>1107</v>
      </c>
      <c r="C33" s="9" t="s">
        <v>2484</v>
      </c>
      <c r="D33" s="9">
        <v>1</v>
      </c>
      <c r="E33" s="10">
        <v>25</v>
      </c>
      <c r="F33" s="10">
        <v>25</v>
      </c>
      <c r="G33" s="13"/>
    </row>
    <row r="34" spans="1:7" ht="12">
      <c r="A34" s="9">
        <v>33</v>
      </c>
      <c r="B34" s="11" t="s">
        <v>2084</v>
      </c>
      <c r="C34" s="9" t="s">
        <v>2484</v>
      </c>
      <c r="D34" s="9">
        <v>1</v>
      </c>
      <c r="E34" s="10">
        <v>32</v>
      </c>
      <c r="F34" s="10">
        <v>32</v>
      </c>
      <c r="G34" s="13"/>
    </row>
    <row r="35" spans="1:7" ht="12">
      <c r="A35" s="9">
        <v>34</v>
      </c>
      <c r="B35" s="11" t="s">
        <v>655</v>
      </c>
      <c r="C35" s="9" t="s">
        <v>2484</v>
      </c>
      <c r="D35" s="9">
        <v>1</v>
      </c>
      <c r="E35" s="10">
        <v>35</v>
      </c>
      <c r="F35" s="10">
        <v>35</v>
      </c>
      <c r="G35" s="13"/>
    </row>
    <row r="36" spans="1:7" ht="12">
      <c r="A36" s="9">
        <v>35</v>
      </c>
      <c r="B36" s="11" t="s">
        <v>1108</v>
      </c>
      <c r="C36" s="9" t="s">
        <v>2484</v>
      </c>
      <c r="D36" s="9">
        <v>1</v>
      </c>
      <c r="E36" s="10">
        <v>21</v>
      </c>
      <c r="F36" s="10">
        <v>21</v>
      </c>
      <c r="G36" s="13"/>
    </row>
    <row r="37" spans="1:7" ht="12">
      <c r="A37" s="9">
        <v>36</v>
      </c>
      <c r="B37" s="11" t="s">
        <v>1917</v>
      </c>
      <c r="C37" s="9" t="s">
        <v>2484</v>
      </c>
      <c r="D37" s="9">
        <v>1</v>
      </c>
      <c r="E37" s="10">
        <v>22</v>
      </c>
      <c r="F37" s="10">
        <v>22</v>
      </c>
      <c r="G37" s="13"/>
    </row>
    <row r="38" spans="1:7" ht="12">
      <c r="A38" s="9">
        <v>37</v>
      </c>
      <c r="B38" s="11" t="s">
        <v>400</v>
      </c>
      <c r="C38" s="9" t="s">
        <v>2484</v>
      </c>
      <c r="D38" s="9">
        <v>1</v>
      </c>
      <c r="E38" s="10">
        <v>15</v>
      </c>
      <c r="F38" s="10">
        <v>15</v>
      </c>
      <c r="G38" s="13"/>
    </row>
    <row r="39" spans="1:7" ht="12">
      <c r="A39" s="9">
        <v>38</v>
      </c>
      <c r="B39" s="11" t="s">
        <v>1109</v>
      </c>
      <c r="C39" s="9" t="s">
        <v>2484</v>
      </c>
      <c r="D39" s="9">
        <v>1</v>
      </c>
      <c r="E39" s="10">
        <v>28</v>
      </c>
      <c r="F39" s="10">
        <v>28</v>
      </c>
      <c r="G39" s="13"/>
    </row>
    <row r="40" spans="1:7" ht="12">
      <c r="A40" s="9">
        <v>39</v>
      </c>
      <c r="B40" s="11" t="s">
        <v>1110</v>
      </c>
      <c r="C40" s="9" t="s">
        <v>2484</v>
      </c>
      <c r="D40" s="9">
        <v>1</v>
      </c>
      <c r="E40" s="10">
        <v>46</v>
      </c>
      <c r="F40" s="10">
        <v>46</v>
      </c>
      <c r="G40" s="13"/>
    </row>
    <row r="41" spans="1:7" ht="12">
      <c r="A41" s="9">
        <v>40</v>
      </c>
      <c r="B41" s="11" t="s">
        <v>1111</v>
      </c>
      <c r="C41" s="9" t="s">
        <v>2484</v>
      </c>
      <c r="D41" s="9">
        <v>1</v>
      </c>
      <c r="E41" s="10">
        <v>16</v>
      </c>
      <c r="F41" s="10">
        <v>16</v>
      </c>
      <c r="G41" s="13"/>
    </row>
    <row r="42" spans="1:7" ht="12">
      <c r="A42" s="9">
        <v>41</v>
      </c>
      <c r="B42" s="11" t="s">
        <v>2475</v>
      </c>
      <c r="C42" s="9" t="s">
        <v>2484</v>
      </c>
      <c r="D42" s="9">
        <v>1</v>
      </c>
      <c r="E42" s="10">
        <v>23</v>
      </c>
      <c r="F42" s="10">
        <v>23</v>
      </c>
      <c r="G42" s="13"/>
    </row>
    <row r="43" spans="1:7" ht="12">
      <c r="A43" s="9">
        <v>42</v>
      </c>
      <c r="B43" s="11" t="s">
        <v>1112</v>
      </c>
      <c r="C43" s="9" t="s">
        <v>2484</v>
      </c>
      <c r="D43" s="9">
        <v>1</v>
      </c>
      <c r="E43" s="10">
        <v>23</v>
      </c>
      <c r="F43" s="10">
        <v>23</v>
      </c>
      <c r="G43" s="13"/>
    </row>
    <row r="44" spans="1:7" ht="12">
      <c r="A44" s="9">
        <v>43</v>
      </c>
      <c r="B44" s="11" t="s">
        <v>1925</v>
      </c>
      <c r="C44" s="9" t="s">
        <v>2484</v>
      </c>
      <c r="D44" s="9">
        <v>1</v>
      </c>
      <c r="E44" s="10">
        <v>30</v>
      </c>
      <c r="F44" s="10">
        <v>30</v>
      </c>
      <c r="G44" s="13"/>
    </row>
    <row r="45" spans="1:7" ht="12">
      <c r="A45" s="9">
        <v>44</v>
      </c>
      <c r="B45" s="11" t="s">
        <v>547</v>
      </c>
      <c r="C45" s="9" t="s">
        <v>2484</v>
      </c>
      <c r="D45" s="9">
        <v>1</v>
      </c>
      <c r="E45" s="10">
        <v>22</v>
      </c>
      <c r="F45" s="10">
        <v>22</v>
      </c>
      <c r="G45" s="13"/>
    </row>
    <row r="46" spans="1:7" ht="12">
      <c r="A46" s="9">
        <v>45</v>
      </c>
      <c r="B46" s="11" t="s">
        <v>1113</v>
      </c>
      <c r="C46" s="9" t="s">
        <v>2484</v>
      </c>
      <c r="D46" s="9">
        <v>1</v>
      </c>
      <c r="E46" s="10">
        <v>24</v>
      </c>
      <c r="F46" s="10">
        <v>24</v>
      </c>
      <c r="G46" s="13"/>
    </row>
    <row r="47" spans="1:7" ht="12">
      <c r="A47" s="9">
        <v>46</v>
      </c>
      <c r="B47" s="11" t="s">
        <v>1114</v>
      </c>
      <c r="C47" s="9" t="s">
        <v>2484</v>
      </c>
      <c r="D47" s="9">
        <v>1</v>
      </c>
      <c r="E47" s="10">
        <v>32</v>
      </c>
      <c r="F47" s="10">
        <v>32</v>
      </c>
      <c r="G47" s="13"/>
    </row>
    <row r="48" spans="1:7" ht="12">
      <c r="A48" s="9">
        <v>47</v>
      </c>
      <c r="B48" s="11" t="s">
        <v>1115</v>
      </c>
      <c r="C48" s="9" t="s">
        <v>2484</v>
      </c>
      <c r="D48" s="9">
        <v>1</v>
      </c>
      <c r="E48" s="10">
        <v>25</v>
      </c>
      <c r="F48" s="10">
        <v>25</v>
      </c>
      <c r="G48" s="13"/>
    </row>
    <row r="49" spans="1:7" ht="12">
      <c r="A49" s="9">
        <v>48</v>
      </c>
      <c r="B49" s="11" t="s">
        <v>1234</v>
      </c>
      <c r="C49" s="9" t="s">
        <v>2484</v>
      </c>
      <c r="D49" s="9">
        <v>1</v>
      </c>
      <c r="E49" s="10">
        <v>29</v>
      </c>
      <c r="F49" s="10">
        <v>29</v>
      </c>
      <c r="G49" s="13"/>
    </row>
    <row r="50" spans="1:7" ht="12">
      <c r="A50" s="9">
        <v>49</v>
      </c>
      <c r="B50" s="11" t="s">
        <v>1116</v>
      </c>
      <c r="C50" s="9" t="s">
        <v>2484</v>
      </c>
      <c r="D50" s="9">
        <v>1</v>
      </c>
      <c r="E50" s="10">
        <v>26</v>
      </c>
      <c r="F50" s="10">
        <v>26</v>
      </c>
      <c r="G50" s="13"/>
    </row>
    <row r="51" spans="1:7" ht="12">
      <c r="A51" s="9">
        <v>50</v>
      </c>
      <c r="B51" s="11" t="s">
        <v>1117</v>
      </c>
      <c r="C51" s="9" t="s">
        <v>2484</v>
      </c>
      <c r="D51" s="9">
        <v>1</v>
      </c>
      <c r="E51" s="10">
        <v>42</v>
      </c>
      <c r="F51" s="10">
        <v>42</v>
      </c>
      <c r="G51" s="13"/>
    </row>
    <row r="52" spans="1:7" ht="12">
      <c r="A52" s="9">
        <v>51</v>
      </c>
      <c r="B52" s="11" t="s">
        <v>1118</v>
      </c>
      <c r="C52" s="9" t="s">
        <v>2484</v>
      </c>
      <c r="D52" s="9">
        <v>1</v>
      </c>
      <c r="E52" s="10">
        <v>34</v>
      </c>
      <c r="F52" s="10">
        <v>34</v>
      </c>
      <c r="G52" s="13"/>
    </row>
    <row r="53" spans="1:7" ht="12">
      <c r="A53" s="9">
        <v>52</v>
      </c>
      <c r="B53" s="11" t="s">
        <v>1119</v>
      </c>
      <c r="C53" s="9" t="s">
        <v>2484</v>
      </c>
      <c r="D53" s="9">
        <v>1</v>
      </c>
      <c r="E53" s="10">
        <v>32</v>
      </c>
      <c r="F53" s="10">
        <v>32</v>
      </c>
      <c r="G53" s="13"/>
    </row>
    <row r="54" spans="1:7" ht="12">
      <c r="A54" s="9">
        <v>53</v>
      </c>
      <c r="B54" s="11" t="s">
        <v>1120</v>
      </c>
      <c r="C54" s="9" t="s">
        <v>2484</v>
      </c>
      <c r="D54" s="9">
        <v>1</v>
      </c>
      <c r="E54" s="10">
        <v>30</v>
      </c>
      <c r="F54" s="10">
        <v>30</v>
      </c>
      <c r="G54" s="13"/>
    </row>
    <row r="55" spans="1:7" ht="12">
      <c r="A55" s="9">
        <v>54</v>
      </c>
      <c r="B55" s="11" t="s">
        <v>1743</v>
      </c>
      <c r="C55" s="9" t="s">
        <v>2484</v>
      </c>
      <c r="D55" s="9">
        <v>1</v>
      </c>
      <c r="E55" s="10">
        <v>27</v>
      </c>
      <c r="F55" s="10">
        <v>27</v>
      </c>
      <c r="G55" s="13"/>
    </row>
    <row r="56" spans="1:7" ht="12">
      <c r="A56" s="9">
        <v>55</v>
      </c>
      <c r="B56" s="11" t="s">
        <v>1121</v>
      </c>
      <c r="C56" s="9" t="s">
        <v>2484</v>
      </c>
      <c r="D56" s="9">
        <v>1</v>
      </c>
      <c r="E56" s="10">
        <v>26</v>
      </c>
      <c r="F56" s="10">
        <v>26</v>
      </c>
      <c r="G56" s="13"/>
    </row>
    <row r="57" spans="1:7" ht="12">
      <c r="A57" s="9">
        <v>56</v>
      </c>
      <c r="B57" s="11" t="s">
        <v>1122</v>
      </c>
      <c r="C57" s="9" t="s">
        <v>2484</v>
      </c>
      <c r="D57" s="9">
        <v>1</v>
      </c>
      <c r="E57" s="10">
        <v>45</v>
      </c>
      <c r="F57" s="10">
        <v>45</v>
      </c>
      <c r="G57" s="13"/>
    </row>
    <row r="58" spans="1:7" ht="12">
      <c r="A58" s="9">
        <v>57</v>
      </c>
      <c r="B58" s="11" t="s">
        <v>1123</v>
      </c>
      <c r="C58" s="9" t="s">
        <v>2484</v>
      </c>
      <c r="D58" s="9">
        <v>1</v>
      </c>
      <c r="E58" s="10">
        <v>48</v>
      </c>
      <c r="F58" s="10">
        <v>48</v>
      </c>
      <c r="G58" s="14"/>
    </row>
  </sheetData>
  <mergeCells count="2">
    <mergeCell ref="G4:G11"/>
    <mergeCell ref="G26:G5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
  <sheetViews>
    <sheetView workbookViewId="0" topLeftCell="A1">
      <selection activeCell="D23" sqref="D23"/>
    </sheetView>
  </sheetViews>
  <sheetFormatPr defaultColWidth="9.00390625" defaultRowHeight="14.25"/>
  <cols>
    <col min="3" max="3" width="18.875" style="0" customWidth="1"/>
    <col min="5" max="5" width="10.75390625" style="0" customWidth="1"/>
    <col min="6" max="6" width="12.25390625" style="0" customWidth="1"/>
  </cols>
  <sheetData>
    <row r="1" spans="1:7" s="1" customFormat="1" ht="21.75" customHeight="1">
      <c r="A1" s="9" t="s">
        <v>1065</v>
      </c>
      <c r="B1" s="9" t="s">
        <v>1066</v>
      </c>
      <c r="C1" s="9" t="s">
        <v>2132</v>
      </c>
      <c r="D1" s="9" t="s">
        <v>2135</v>
      </c>
      <c r="E1" s="10" t="s">
        <v>1067</v>
      </c>
      <c r="F1" s="10" t="s">
        <v>1068</v>
      </c>
      <c r="G1" s="9" t="s">
        <v>1069</v>
      </c>
    </row>
    <row r="2" spans="1:7" s="1" customFormat="1" ht="21.75" customHeight="1">
      <c r="A2" s="9">
        <v>1</v>
      </c>
      <c r="B2" s="11" t="s">
        <v>2438</v>
      </c>
      <c r="C2" s="9" t="s">
        <v>1124</v>
      </c>
      <c r="D2" s="9">
        <v>1</v>
      </c>
      <c r="E2" s="10">
        <v>40</v>
      </c>
      <c r="F2" s="10">
        <v>40</v>
      </c>
      <c r="G2" s="9"/>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42"/>
  <sheetViews>
    <sheetView workbookViewId="0" topLeftCell="A22">
      <selection activeCell="B45" sqref="B45"/>
    </sheetView>
  </sheetViews>
  <sheetFormatPr defaultColWidth="9.00390625" defaultRowHeight="14.25"/>
  <cols>
    <col min="2" max="2" width="50.25390625" style="0" customWidth="1"/>
    <col min="3" max="3" width="17.125" style="0" customWidth="1"/>
  </cols>
  <sheetData>
    <row r="1" spans="1:6" ht="14.25">
      <c r="A1" s="32" t="s">
        <v>1125</v>
      </c>
      <c r="B1" s="32"/>
      <c r="C1" s="32"/>
      <c r="D1" s="32"/>
      <c r="E1" s="32"/>
      <c r="F1" s="32"/>
    </row>
    <row r="2" spans="1:6" ht="14.25">
      <c r="A2" s="9" t="s">
        <v>1065</v>
      </c>
      <c r="B2" s="9" t="s">
        <v>1126</v>
      </c>
      <c r="C2" s="9" t="s">
        <v>1127</v>
      </c>
      <c r="D2" s="9" t="s">
        <v>2135</v>
      </c>
      <c r="E2" s="9" t="s">
        <v>1128</v>
      </c>
      <c r="F2" s="9"/>
    </row>
    <row r="3" spans="1:6" ht="14.25">
      <c r="A3" s="9">
        <v>1</v>
      </c>
      <c r="B3" s="21" t="s">
        <v>1129</v>
      </c>
      <c r="C3" s="9" t="s">
        <v>2139</v>
      </c>
      <c r="D3" s="9">
        <v>1</v>
      </c>
      <c r="E3" s="22">
        <v>44</v>
      </c>
      <c r="F3" s="21"/>
    </row>
    <row r="4" spans="1:6" ht="14.25">
      <c r="A4" s="9">
        <v>2</v>
      </c>
      <c r="B4" s="21" t="s">
        <v>1130</v>
      </c>
      <c r="C4" s="9" t="s">
        <v>2139</v>
      </c>
      <c r="D4" s="9">
        <v>1</v>
      </c>
      <c r="E4" s="22">
        <v>53</v>
      </c>
      <c r="F4" s="21"/>
    </row>
    <row r="5" spans="1:6" ht="14.25">
      <c r="A5" s="9">
        <v>3</v>
      </c>
      <c r="B5" s="21" t="s">
        <v>1131</v>
      </c>
      <c r="C5" s="9" t="s">
        <v>2148</v>
      </c>
      <c r="D5" s="9">
        <v>1</v>
      </c>
      <c r="E5" s="22">
        <v>36</v>
      </c>
      <c r="F5" s="21"/>
    </row>
    <row r="6" spans="1:6" ht="14.25">
      <c r="A6" s="9">
        <v>4</v>
      </c>
      <c r="B6" s="21" t="s">
        <v>1132</v>
      </c>
      <c r="C6" s="9" t="s">
        <v>2148</v>
      </c>
      <c r="D6" s="9">
        <v>1</v>
      </c>
      <c r="E6" s="22">
        <v>48</v>
      </c>
      <c r="F6" s="21"/>
    </row>
    <row r="7" spans="1:6" ht="14.25">
      <c r="A7" s="9">
        <v>5</v>
      </c>
      <c r="B7" s="21" t="s">
        <v>1133</v>
      </c>
      <c r="C7" s="9" t="s">
        <v>2139</v>
      </c>
      <c r="D7" s="9">
        <v>1</v>
      </c>
      <c r="E7" s="22">
        <v>7</v>
      </c>
      <c r="F7" s="21"/>
    </row>
    <row r="8" spans="1:6" ht="14.25">
      <c r="A8" s="9">
        <v>6</v>
      </c>
      <c r="B8" s="21" t="s">
        <v>1134</v>
      </c>
      <c r="C8" s="9" t="s">
        <v>2139</v>
      </c>
      <c r="D8" s="9">
        <v>1</v>
      </c>
      <c r="E8" s="22">
        <v>7</v>
      </c>
      <c r="F8" s="21"/>
    </row>
    <row r="9" spans="1:6" ht="14.25">
      <c r="A9" s="9">
        <v>7</v>
      </c>
      <c r="B9" s="21" t="s">
        <v>1135</v>
      </c>
      <c r="C9" s="9" t="s">
        <v>2139</v>
      </c>
      <c r="D9" s="9">
        <v>1</v>
      </c>
      <c r="E9" s="22">
        <v>40</v>
      </c>
      <c r="F9" s="21"/>
    </row>
    <row r="10" spans="1:6" ht="14.25">
      <c r="A10" s="9">
        <v>8</v>
      </c>
      <c r="B10" s="21" t="s">
        <v>1136</v>
      </c>
      <c r="C10" s="9" t="s">
        <v>2139</v>
      </c>
      <c r="D10" s="9">
        <v>1</v>
      </c>
      <c r="E10" s="22">
        <v>38</v>
      </c>
      <c r="F10" s="21"/>
    </row>
    <row r="11" spans="1:6" ht="14.25">
      <c r="A11" s="9">
        <v>9</v>
      </c>
      <c r="B11" s="21" t="s">
        <v>1137</v>
      </c>
      <c r="C11" s="9" t="s">
        <v>2139</v>
      </c>
      <c r="D11" s="9">
        <v>1</v>
      </c>
      <c r="E11" s="22">
        <v>41</v>
      </c>
      <c r="F11" s="21"/>
    </row>
    <row r="12" spans="1:6" ht="14.25">
      <c r="A12" s="9">
        <v>10</v>
      </c>
      <c r="B12" s="21" t="s">
        <v>1138</v>
      </c>
      <c r="C12" s="9" t="s">
        <v>2139</v>
      </c>
      <c r="D12" s="9">
        <v>1</v>
      </c>
      <c r="E12" s="22">
        <v>37</v>
      </c>
      <c r="F12" s="21"/>
    </row>
    <row r="13" spans="1:6" ht="14.25">
      <c r="A13" s="9">
        <v>11</v>
      </c>
      <c r="B13" s="21" t="s">
        <v>1139</v>
      </c>
      <c r="C13" s="9" t="s">
        <v>2139</v>
      </c>
      <c r="D13" s="9">
        <v>1</v>
      </c>
      <c r="E13" s="22">
        <v>65</v>
      </c>
      <c r="F13" s="21"/>
    </row>
    <row r="14" spans="1:6" ht="14.25">
      <c r="A14" s="9">
        <v>12</v>
      </c>
      <c r="B14" s="21" t="s">
        <v>1140</v>
      </c>
      <c r="C14" s="9" t="s">
        <v>2139</v>
      </c>
      <c r="D14" s="9">
        <v>1</v>
      </c>
      <c r="E14" s="22">
        <v>42</v>
      </c>
      <c r="F14" s="21"/>
    </row>
    <row r="15" spans="1:6" ht="14.25">
      <c r="A15" s="9">
        <v>13</v>
      </c>
      <c r="B15" s="21" t="s">
        <v>1141</v>
      </c>
      <c r="C15" s="9" t="s">
        <v>2139</v>
      </c>
      <c r="D15" s="9">
        <v>1</v>
      </c>
      <c r="E15" s="22">
        <v>26</v>
      </c>
      <c r="F15" s="21"/>
    </row>
    <row r="16" spans="1:6" ht="14.25">
      <c r="A16" s="9">
        <v>14</v>
      </c>
      <c r="B16" s="21" t="s">
        <v>1142</v>
      </c>
      <c r="C16" s="9" t="s">
        <v>1143</v>
      </c>
      <c r="D16" s="9">
        <v>1</v>
      </c>
      <c r="E16" s="22">
        <v>35</v>
      </c>
      <c r="F16" s="21"/>
    </row>
    <row r="17" spans="1:6" ht="14.25">
      <c r="A17" s="9">
        <v>15</v>
      </c>
      <c r="B17" s="21" t="s">
        <v>1144</v>
      </c>
      <c r="C17" s="9" t="s">
        <v>2310</v>
      </c>
      <c r="D17" s="9">
        <v>1</v>
      </c>
      <c r="E17" s="22">
        <v>15</v>
      </c>
      <c r="F17" s="21"/>
    </row>
    <row r="18" spans="1:6" ht="14.25">
      <c r="A18" s="9">
        <v>16</v>
      </c>
      <c r="B18" s="21" t="s">
        <v>1145</v>
      </c>
      <c r="C18" s="9" t="s">
        <v>1146</v>
      </c>
      <c r="D18" s="9">
        <v>1</v>
      </c>
      <c r="E18" s="22" t="s">
        <v>1147</v>
      </c>
      <c r="F18" s="21"/>
    </row>
    <row r="19" spans="1:6" ht="14.25">
      <c r="A19" s="9">
        <v>17</v>
      </c>
      <c r="B19" s="21" t="s">
        <v>1148</v>
      </c>
      <c r="C19" s="9" t="s">
        <v>1100</v>
      </c>
      <c r="D19" s="9">
        <v>1</v>
      </c>
      <c r="E19" s="22" t="s">
        <v>1100</v>
      </c>
      <c r="F19" s="21"/>
    </row>
    <row r="20" spans="1:6" ht="14.25">
      <c r="A20" s="9">
        <v>18</v>
      </c>
      <c r="B20" s="23" t="s">
        <v>1149</v>
      </c>
      <c r="C20" s="24" t="s">
        <v>2489</v>
      </c>
      <c r="D20" s="24">
        <v>1</v>
      </c>
      <c r="E20" s="25">
        <v>24</v>
      </c>
      <c r="F20" s="24"/>
    </row>
    <row r="21" spans="1:6" ht="14.25">
      <c r="A21" s="9">
        <v>19</v>
      </c>
      <c r="B21" s="23" t="s">
        <v>1150</v>
      </c>
      <c r="C21" s="24" t="s">
        <v>2489</v>
      </c>
      <c r="D21" s="24">
        <v>10</v>
      </c>
      <c r="E21" s="26">
        <f>138*10</f>
        <v>1380</v>
      </c>
      <c r="F21" s="27" t="s">
        <v>1151</v>
      </c>
    </row>
    <row r="22" spans="1:6" ht="14.25">
      <c r="A22" s="9">
        <v>20</v>
      </c>
      <c r="B22" s="23" t="s">
        <v>1152</v>
      </c>
      <c r="C22" s="24" t="s">
        <v>2489</v>
      </c>
      <c r="D22" s="24">
        <v>10</v>
      </c>
      <c r="E22" s="28"/>
      <c r="F22" s="27"/>
    </row>
    <row r="23" spans="1:6" ht="14.25">
      <c r="A23" s="9">
        <v>21</v>
      </c>
      <c r="B23" s="23" t="s">
        <v>1153</v>
      </c>
      <c r="C23" s="24" t="s">
        <v>2489</v>
      </c>
      <c r="D23" s="24">
        <v>5</v>
      </c>
      <c r="E23" s="26">
        <f>110*5</f>
        <v>550</v>
      </c>
      <c r="F23" s="27" t="s">
        <v>1151</v>
      </c>
    </row>
    <row r="24" spans="1:6" ht="14.25">
      <c r="A24" s="9">
        <v>22</v>
      </c>
      <c r="B24" s="23" t="s">
        <v>1154</v>
      </c>
      <c r="C24" s="24" t="s">
        <v>2489</v>
      </c>
      <c r="D24" s="24">
        <v>5</v>
      </c>
      <c r="E24" s="28"/>
      <c r="F24" s="27"/>
    </row>
    <row r="25" spans="1:6" ht="14.25">
      <c r="A25" s="9">
        <v>23</v>
      </c>
      <c r="B25" s="23" t="s">
        <v>1155</v>
      </c>
      <c r="C25" s="24" t="s">
        <v>2549</v>
      </c>
      <c r="D25" s="24">
        <v>1</v>
      </c>
      <c r="E25" s="25">
        <v>100</v>
      </c>
      <c r="F25" s="24"/>
    </row>
    <row r="26" spans="1:6" ht="14.25">
      <c r="A26" s="9">
        <v>24</v>
      </c>
      <c r="B26" s="23" t="s">
        <v>1156</v>
      </c>
      <c r="C26" s="24" t="s">
        <v>2489</v>
      </c>
      <c r="D26" s="24">
        <v>1</v>
      </c>
      <c r="E26" s="25">
        <v>26</v>
      </c>
      <c r="F26" s="29">
        <v>39693</v>
      </c>
    </row>
    <row r="27" spans="1:6" ht="14.25">
      <c r="A27" s="9">
        <v>25</v>
      </c>
      <c r="B27" s="23" t="s">
        <v>1157</v>
      </c>
      <c r="C27" s="24" t="s">
        <v>2139</v>
      </c>
      <c r="D27" s="24">
        <v>1</v>
      </c>
      <c r="E27" s="25">
        <v>12</v>
      </c>
      <c r="F27" s="24"/>
    </row>
    <row r="28" spans="1:6" ht="14.25">
      <c r="A28" s="9">
        <v>26</v>
      </c>
      <c r="B28" s="23" t="s">
        <v>1158</v>
      </c>
      <c r="C28" s="24" t="s">
        <v>2148</v>
      </c>
      <c r="D28" s="24">
        <v>1</v>
      </c>
      <c r="E28" s="25">
        <v>33</v>
      </c>
      <c r="F28" s="24"/>
    </row>
    <row r="29" spans="1:6" ht="14.25">
      <c r="A29" s="9">
        <v>27</v>
      </c>
      <c r="B29" s="23" t="s">
        <v>1159</v>
      </c>
      <c r="C29" s="24" t="s">
        <v>2148</v>
      </c>
      <c r="D29" s="24">
        <v>1</v>
      </c>
      <c r="E29" s="25">
        <v>36.8</v>
      </c>
      <c r="F29" s="24"/>
    </row>
    <row r="30" spans="1:6" ht="14.25">
      <c r="A30" s="9">
        <v>28</v>
      </c>
      <c r="B30" s="23" t="s">
        <v>1160</v>
      </c>
      <c r="C30" s="24" t="s">
        <v>2526</v>
      </c>
      <c r="D30" s="24">
        <v>1</v>
      </c>
      <c r="E30" s="25">
        <v>24</v>
      </c>
      <c r="F30" s="24"/>
    </row>
    <row r="31" spans="1:6" ht="14.25">
      <c r="A31" s="9">
        <v>29</v>
      </c>
      <c r="B31" s="23" t="s">
        <v>1161</v>
      </c>
      <c r="C31" s="24" t="s">
        <v>397</v>
      </c>
      <c r="D31" s="24">
        <v>1</v>
      </c>
      <c r="E31" s="25">
        <v>13</v>
      </c>
      <c r="F31" s="24"/>
    </row>
    <row r="32" spans="1:6" ht="14.25">
      <c r="A32" s="9">
        <v>30</v>
      </c>
      <c r="B32" s="23" t="s">
        <v>1162</v>
      </c>
      <c r="C32" s="24" t="s">
        <v>2148</v>
      </c>
      <c r="D32" s="24">
        <v>1</v>
      </c>
      <c r="E32" s="25">
        <v>30</v>
      </c>
      <c r="F32" s="24"/>
    </row>
    <row r="33" spans="1:6" ht="14.25">
      <c r="A33" s="9">
        <v>31</v>
      </c>
      <c r="B33" s="23" t="s">
        <v>1163</v>
      </c>
      <c r="C33" s="24" t="s">
        <v>2139</v>
      </c>
      <c r="D33" s="24">
        <v>1</v>
      </c>
      <c r="E33" s="25">
        <v>20</v>
      </c>
      <c r="F33" s="24"/>
    </row>
    <row r="34" spans="1:6" ht="14.25">
      <c r="A34" s="9">
        <v>32</v>
      </c>
      <c r="B34" s="23" t="s">
        <v>1164</v>
      </c>
      <c r="C34" s="24" t="s">
        <v>2489</v>
      </c>
      <c r="D34" s="24">
        <v>1</v>
      </c>
      <c r="E34" s="25">
        <v>38</v>
      </c>
      <c r="F34" s="24"/>
    </row>
    <row r="35" spans="1:6" ht="14.25">
      <c r="A35" s="9">
        <v>33</v>
      </c>
      <c r="B35" s="23" t="s">
        <v>1165</v>
      </c>
      <c r="C35" s="24" t="s">
        <v>2489</v>
      </c>
      <c r="D35" s="24">
        <v>1</v>
      </c>
      <c r="E35" s="25">
        <v>45</v>
      </c>
      <c r="F35" s="24"/>
    </row>
    <row r="36" spans="1:6" ht="14.25">
      <c r="A36" s="9">
        <v>34</v>
      </c>
      <c r="B36" s="23" t="s">
        <v>1166</v>
      </c>
      <c r="C36" s="24" t="s">
        <v>2139</v>
      </c>
      <c r="D36" s="24">
        <v>1</v>
      </c>
      <c r="E36" s="25">
        <v>35</v>
      </c>
      <c r="F36" s="30"/>
    </row>
    <row r="37" spans="1:6" ht="14.25">
      <c r="A37" s="9">
        <v>35</v>
      </c>
      <c r="B37" s="23" t="s">
        <v>1167</v>
      </c>
      <c r="C37" s="24" t="s">
        <v>2139</v>
      </c>
      <c r="D37" s="24">
        <v>1</v>
      </c>
      <c r="E37" s="25">
        <v>20</v>
      </c>
      <c r="F37" s="29">
        <v>39694</v>
      </c>
    </row>
    <row r="38" spans="1:6" ht="14.25">
      <c r="A38" s="9">
        <v>36</v>
      </c>
      <c r="B38" s="23" t="s">
        <v>1168</v>
      </c>
      <c r="C38" s="24" t="s">
        <v>1073</v>
      </c>
      <c r="D38" s="9">
        <v>1</v>
      </c>
      <c r="E38" s="25">
        <v>245</v>
      </c>
      <c r="F38" s="29">
        <v>39729</v>
      </c>
    </row>
    <row r="39" spans="1:6" ht="14.25">
      <c r="A39" s="9">
        <v>37</v>
      </c>
      <c r="B39" s="23" t="s">
        <v>1169</v>
      </c>
      <c r="C39" s="24" t="s">
        <v>1170</v>
      </c>
      <c r="D39" s="9">
        <v>1</v>
      </c>
      <c r="E39" s="25">
        <v>65</v>
      </c>
      <c r="F39" s="29">
        <v>39730</v>
      </c>
    </row>
    <row r="40" spans="1:6" ht="14.25">
      <c r="A40" s="9">
        <v>38</v>
      </c>
      <c r="B40" s="23" t="s">
        <v>1171</v>
      </c>
      <c r="C40" s="24" t="s">
        <v>1172</v>
      </c>
      <c r="D40" s="9">
        <v>1</v>
      </c>
      <c r="E40" s="25">
        <v>450</v>
      </c>
      <c r="F40" s="29"/>
    </row>
    <row r="41" spans="1:6" ht="14.25">
      <c r="A41" s="9">
        <v>39</v>
      </c>
      <c r="B41" s="23" t="s">
        <v>1173</v>
      </c>
      <c r="C41" s="24" t="s">
        <v>1174</v>
      </c>
      <c r="D41" s="24">
        <v>5</v>
      </c>
      <c r="E41" s="25">
        <f>36*5</f>
        <v>180</v>
      </c>
      <c r="F41" s="29">
        <v>39773</v>
      </c>
    </row>
    <row r="42" spans="1:6" ht="14.25">
      <c r="A42" s="9"/>
      <c r="B42" s="21"/>
      <c r="C42" s="21"/>
      <c r="D42" s="9">
        <f>SUM(D3:D41)</f>
        <v>69</v>
      </c>
      <c r="E42" s="25">
        <f>SUM(E20:E41)</f>
        <v>3326.8</v>
      </c>
      <c r="F42" s="21"/>
    </row>
  </sheetData>
  <mergeCells count="5">
    <mergeCell ref="A1:F1"/>
    <mergeCell ref="E21:E22"/>
    <mergeCell ref="F21:F22"/>
    <mergeCell ref="E23:E24"/>
    <mergeCell ref="F23:F2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8"/>
  <sheetViews>
    <sheetView workbookViewId="0" topLeftCell="A1">
      <selection activeCell="B13" sqref="B13"/>
    </sheetView>
  </sheetViews>
  <sheetFormatPr defaultColWidth="9.00390625" defaultRowHeight="14.25"/>
  <cols>
    <col min="2" max="2" width="40.25390625" style="0" customWidth="1"/>
    <col min="3" max="3" width="17.375" style="0" customWidth="1"/>
  </cols>
  <sheetData>
    <row r="1" spans="1:6" ht="22.5">
      <c r="A1" s="20" t="s">
        <v>0</v>
      </c>
      <c r="B1" s="20"/>
      <c r="C1" s="20"/>
      <c r="D1" s="20"/>
      <c r="E1" s="20"/>
      <c r="F1" s="20"/>
    </row>
    <row r="2" spans="1:6" ht="14.25">
      <c r="A2" s="9" t="s">
        <v>1065</v>
      </c>
      <c r="B2" s="9"/>
      <c r="C2" s="9" t="s">
        <v>1127</v>
      </c>
      <c r="D2" s="9" t="s">
        <v>2135</v>
      </c>
      <c r="E2" s="9" t="s">
        <v>1</v>
      </c>
      <c r="F2" s="9" t="s">
        <v>2</v>
      </c>
    </row>
    <row r="3" spans="1:6" ht="14.25">
      <c r="A3" s="9">
        <v>1</v>
      </c>
      <c r="B3" s="21" t="s">
        <v>3</v>
      </c>
      <c r="C3" s="9" t="s">
        <v>4</v>
      </c>
      <c r="D3" s="9">
        <v>1</v>
      </c>
      <c r="E3" s="22">
        <v>55</v>
      </c>
      <c r="F3" s="21">
        <f>E3*D3</f>
        <v>55</v>
      </c>
    </row>
    <row r="4" spans="1:6" ht="14.25">
      <c r="A4" s="9">
        <v>2</v>
      </c>
      <c r="B4" s="21" t="s">
        <v>5</v>
      </c>
      <c r="C4" s="9" t="s">
        <v>4</v>
      </c>
      <c r="D4" s="9">
        <v>1</v>
      </c>
      <c r="E4" s="22">
        <v>48</v>
      </c>
      <c r="F4" s="21">
        <f aca="true" t="shared" si="0" ref="F4:F67">E4*D4</f>
        <v>48</v>
      </c>
    </row>
    <row r="5" spans="1:6" ht="14.25">
      <c r="A5" s="9">
        <v>3</v>
      </c>
      <c r="B5" s="21" t="s">
        <v>6</v>
      </c>
      <c r="C5" s="9" t="s">
        <v>2414</v>
      </c>
      <c r="D5" s="9">
        <v>1</v>
      </c>
      <c r="E5" s="22">
        <v>17.3</v>
      </c>
      <c r="F5" s="21">
        <f t="shared" si="0"/>
        <v>17.3</v>
      </c>
    </row>
    <row r="6" spans="1:6" ht="14.25">
      <c r="A6" s="9">
        <v>4</v>
      </c>
      <c r="B6" s="21" t="s">
        <v>7</v>
      </c>
      <c r="C6" s="9" t="s">
        <v>2414</v>
      </c>
      <c r="D6" s="9">
        <v>1</v>
      </c>
      <c r="E6" s="22">
        <v>25.1</v>
      </c>
      <c r="F6" s="21">
        <f t="shared" si="0"/>
        <v>25.1</v>
      </c>
    </row>
    <row r="7" spans="1:6" ht="14.25">
      <c r="A7" s="9">
        <v>5</v>
      </c>
      <c r="B7" s="21" t="s">
        <v>8</v>
      </c>
      <c r="C7" s="9" t="s">
        <v>2414</v>
      </c>
      <c r="D7" s="9">
        <v>1</v>
      </c>
      <c r="E7" s="22">
        <v>23.9</v>
      </c>
      <c r="F7" s="21">
        <f t="shared" si="0"/>
        <v>23.9</v>
      </c>
    </row>
    <row r="8" spans="1:6" ht="14.25">
      <c r="A8" s="9">
        <v>6</v>
      </c>
      <c r="B8" s="21" t="s">
        <v>9</v>
      </c>
      <c r="C8" s="9" t="s">
        <v>2414</v>
      </c>
      <c r="D8" s="9">
        <v>1</v>
      </c>
      <c r="E8" s="22">
        <v>22.1</v>
      </c>
      <c r="F8" s="21">
        <f t="shared" si="0"/>
        <v>22.1</v>
      </c>
    </row>
    <row r="9" spans="1:6" ht="14.25">
      <c r="A9" s="9">
        <v>7</v>
      </c>
      <c r="B9" s="21" t="s">
        <v>10</v>
      </c>
      <c r="C9" s="9" t="s">
        <v>2414</v>
      </c>
      <c r="D9" s="9">
        <v>1</v>
      </c>
      <c r="E9" s="22">
        <v>20.9</v>
      </c>
      <c r="F9" s="21">
        <f t="shared" si="0"/>
        <v>20.9</v>
      </c>
    </row>
    <row r="10" spans="1:6" ht="14.25">
      <c r="A10" s="9">
        <v>8</v>
      </c>
      <c r="B10" s="21" t="s">
        <v>11</v>
      </c>
      <c r="C10" s="9" t="s">
        <v>2414</v>
      </c>
      <c r="D10" s="9">
        <v>2</v>
      </c>
      <c r="E10" s="22">
        <v>21</v>
      </c>
      <c r="F10" s="21">
        <f t="shared" si="0"/>
        <v>42</v>
      </c>
    </row>
    <row r="11" spans="1:6" ht="14.25">
      <c r="A11" s="9">
        <v>9</v>
      </c>
      <c r="B11" s="21" t="s">
        <v>12</v>
      </c>
      <c r="C11" s="9" t="s">
        <v>2414</v>
      </c>
      <c r="D11" s="9">
        <v>1</v>
      </c>
      <c r="E11" s="22">
        <v>23</v>
      </c>
      <c r="F11" s="21">
        <f t="shared" si="0"/>
        <v>23</v>
      </c>
    </row>
    <row r="12" spans="1:6" ht="14.25">
      <c r="A12" s="9">
        <v>10</v>
      </c>
      <c r="B12" s="21" t="s">
        <v>13</v>
      </c>
      <c r="C12" s="9" t="s">
        <v>2414</v>
      </c>
      <c r="D12" s="9">
        <v>1</v>
      </c>
      <c r="E12" s="22">
        <v>12.5</v>
      </c>
      <c r="F12" s="21">
        <f t="shared" si="0"/>
        <v>12.5</v>
      </c>
    </row>
    <row r="13" spans="1:6" ht="14.25">
      <c r="A13" s="9">
        <v>11</v>
      </c>
      <c r="B13" s="21" t="s">
        <v>14</v>
      </c>
      <c r="C13" s="9" t="s">
        <v>2414</v>
      </c>
      <c r="D13" s="9">
        <v>2</v>
      </c>
      <c r="E13" s="22">
        <v>22.1</v>
      </c>
      <c r="F13" s="21">
        <f t="shared" si="0"/>
        <v>44.2</v>
      </c>
    </row>
    <row r="14" spans="1:6" ht="14.25">
      <c r="A14" s="9">
        <v>12</v>
      </c>
      <c r="B14" s="21" t="s">
        <v>15</v>
      </c>
      <c r="C14" s="9" t="s">
        <v>2414</v>
      </c>
      <c r="D14" s="9">
        <v>2</v>
      </c>
      <c r="E14" s="22">
        <v>18.2</v>
      </c>
      <c r="F14" s="21">
        <f t="shared" si="0"/>
        <v>36.4</v>
      </c>
    </row>
    <row r="15" spans="1:6" ht="14.25">
      <c r="A15" s="9">
        <v>13</v>
      </c>
      <c r="B15" s="21" t="s">
        <v>16</v>
      </c>
      <c r="C15" s="9" t="s">
        <v>2414</v>
      </c>
      <c r="D15" s="9">
        <v>2</v>
      </c>
      <c r="E15" s="22">
        <v>27.5</v>
      </c>
      <c r="F15" s="21">
        <f t="shared" si="0"/>
        <v>55</v>
      </c>
    </row>
    <row r="16" spans="1:6" ht="14.25">
      <c r="A16" s="9">
        <v>14</v>
      </c>
      <c r="B16" s="21" t="s">
        <v>17</v>
      </c>
      <c r="C16" s="9" t="s">
        <v>2414</v>
      </c>
      <c r="D16" s="9">
        <v>1</v>
      </c>
      <c r="E16" s="22">
        <v>12.5</v>
      </c>
      <c r="F16" s="21">
        <f t="shared" si="0"/>
        <v>12.5</v>
      </c>
    </row>
    <row r="17" spans="1:6" ht="14.25">
      <c r="A17" s="9">
        <v>15</v>
      </c>
      <c r="B17" s="21" t="s">
        <v>1743</v>
      </c>
      <c r="C17" s="9" t="s">
        <v>2414</v>
      </c>
      <c r="D17" s="9">
        <v>1</v>
      </c>
      <c r="E17" s="22">
        <v>24.2</v>
      </c>
      <c r="F17" s="21">
        <f t="shared" si="0"/>
        <v>24.2</v>
      </c>
    </row>
    <row r="18" spans="1:6" ht="14.25">
      <c r="A18" s="9">
        <v>16</v>
      </c>
      <c r="B18" s="21" t="s">
        <v>18</v>
      </c>
      <c r="C18" s="9" t="s">
        <v>2414</v>
      </c>
      <c r="D18" s="9">
        <v>1</v>
      </c>
      <c r="E18" s="22">
        <v>27.5</v>
      </c>
      <c r="F18" s="21">
        <f t="shared" si="0"/>
        <v>27.5</v>
      </c>
    </row>
    <row r="19" spans="1:6" ht="14.25">
      <c r="A19" s="9">
        <v>17</v>
      </c>
      <c r="B19" s="21" t="s">
        <v>19</v>
      </c>
      <c r="C19" s="9" t="s">
        <v>2414</v>
      </c>
      <c r="D19" s="9">
        <v>2</v>
      </c>
      <c r="E19" s="22">
        <v>29.8</v>
      </c>
      <c r="F19" s="21">
        <f t="shared" si="0"/>
        <v>59.6</v>
      </c>
    </row>
    <row r="20" spans="1:6" ht="14.25">
      <c r="A20" s="9">
        <v>18</v>
      </c>
      <c r="B20" s="21" t="s">
        <v>20</v>
      </c>
      <c r="C20" s="9" t="s">
        <v>2414</v>
      </c>
      <c r="D20" s="33">
        <v>1</v>
      </c>
      <c r="E20" s="22">
        <v>16.1</v>
      </c>
      <c r="F20" s="21">
        <f t="shared" si="0"/>
        <v>16.1</v>
      </c>
    </row>
    <row r="21" spans="1:6" ht="14.25">
      <c r="A21" s="9">
        <v>19</v>
      </c>
      <c r="B21" s="21" t="s">
        <v>21</v>
      </c>
      <c r="C21" s="9" t="s">
        <v>2414</v>
      </c>
      <c r="D21" s="9">
        <v>1</v>
      </c>
      <c r="E21" s="22">
        <v>27.6</v>
      </c>
      <c r="F21" s="21">
        <f t="shared" si="0"/>
        <v>27.6</v>
      </c>
    </row>
    <row r="22" spans="1:6" ht="14.25">
      <c r="A22" s="9">
        <v>20</v>
      </c>
      <c r="B22" s="21" t="s">
        <v>22</v>
      </c>
      <c r="C22" s="9" t="s">
        <v>2414</v>
      </c>
      <c r="D22" s="9">
        <v>1</v>
      </c>
      <c r="E22" s="22">
        <v>21.5</v>
      </c>
      <c r="F22" s="21">
        <f t="shared" si="0"/>
        <v>21.5</v>
      </c>
    </row>
    <row r="23" spans="1:6" ht="14.25">
      <c r="A23" s="9">
        <v>21</v>
      </c>
      <c r="B23" s="21" t="s">
        <v>23</v>
      </c>
      <c r="C23" s="9" t="s">
        <v>2414</v>
      </c>
      <c r="D23" s="9">
        <v>1</v>
      </c>
      <c r="E23" s="22">
        <v>22.8</v>
      </c>
      <c r="F23" s="21">
        <f t="shared" si="0"/>
        <v>22.8</v>
      </c>
    </row>
    <row r="24" spans="1:6" ht="14.25">
      <c r="A24" s="9">
        <v>22</v>
      </c>
      <c r="B24" s="21" t="s">
        <v>2286</v>
      </c>
      <c r="C24" s="9" t="s">
        <v>2414</v>
      </c>
      <c r="D24" s="9">
        <v>1</v>
      </c>
      <c r="E24" s="22">
        <v>32.6</v>
      </c>
      <c r="F24" s="21">
        <f t="shared" si="0"/>
        <v>32.6</v>
      </c>
    </row>
    <row r="25" spans="1:6" ht="14.25">
      <c r="A25" s="9">
        <v>23</v>
      </c>
      <c r="B25" s="21" t="s">
        <v>24</v>
      </c>
      <c r="C25" s="9" t="s">
        <v>2414</v>
      </c>
      <c r="D25" s="9">
        <v>1</v>
      </c>
      <c r="E25" s="22">
        <v>34.1</v>
      </c>
      <c r="F25" s="21">
        <f t="shared" si="0"/>
        <v>34.1</v>
      </c>
    </row>
    <row r="26" spans="1:6" ht="14.25">
      <c r="A26" s="9">
        <v>24</v>
      </c>
      <c r="B26" s="21" t="s">
        <v>25</v>
      </c>
      <c r="C26" s="9" t="s">
        <v>26</v>
      </c>
      <c r="D26" s="9">
        <v>1</v>
      </c>
      <c r="E26" s="22">
        <v>45</v>
      </c>
      <c r="F26" s="21">
        <f t="shared" si="0"/>
        <v>45</v>
      </c>
    </row>
    <row r="27" spans="1:6" ht="14.25">
      <c r="A27" s="9">
        <v>25</v>
      </c>
      <c r="B27" s="21" t="s">
        <v>27</v>
      </c>
      <c r="C27" s="9" t="s">
        <v>26</v>
      </c>
      <c r="D27" s="9">
        <v>1</v>
      </c>
      <c r="E27" s="22">
        <v>38</v>
      </c>
      <c r="F27" s="21">
        <f t="shared" si="0"/>
        <v>38</v>
      </c>
    </row>
    <row r="28" spans="1:6" ht="14.25">
      <c r="A28" s="9">
        <v>26</v>
      </c>
      <c r="B28" s="21" t="s">
        <v>28</v>
      </c>
      <c r="C28" s="9" t="s">
        <v>26</v>
      </c>
      <c r="D28" s="9">
        <v>1</v>
      </c>
      <c r="E28" s="22">
        <v>26</v>
      </c>
      <c r="F28" s="21">
        <f t="shared" si="0"/>
        <v>26</v>
      </c>
    </row>
    <row r="29" spans="1:6" ht="14.25">
      <c r="A29" s="9">
        <v>27</v>
      </c>
      <c r="B29" s="21" t="s">
        <v>29</v>
      </c>
      <c r="C29" s="9" t="s">
        <v>26</v>
      </c>
      <c r="D29" s="33">
        <v>1</v>
      </c>
      <c r="E29" s="22">
        <v>30</v>
      </c>
      <c r="F29" s="21">
        <f t="shared" si="0"/>
        <v>30</v>
      </c>
    </row>
    <row r="30" spans="1:6" ht="14.25">
      <c r="A30" s="9">
        <v>28</v>
      </c>
      <c r="B30" s="21" t="s">
        <v>30</v>
      </c>
      <c r="C30" s="9" t="s">
        <v>26</v>
      </c>
      <c r="D30" s="9">
        <v>1</v>
      </c>
      <c r="E30" s="22">
        <v>32</v>
      </c>
      <c r="F30" s="21">
        <f t="shared" si="0"/>
        <v>32</v>
      </c>
    </row>
    <row r="31" spans="1:6" ht="14.25">
      <c r="A31" s="9">
        <v>29</v>
      </c>
      <c r="B31" s="21" t="s">
        <v>516</v>
      </c>
      <c r="C31" s="9" t="s">
        <v>26</v>
      </c>
      <c r="D31" s="9">
        <v>1</v>
      </c>
      <c r="E31" s="22">
        <v>39</v>
      </c>
      <c r="F31" s="21">
        <f t="shared" si="0"/>
        <v>39</v>
      </c>
    </row>
    <row r="32" spans="1:6" ht="14.25">
      <c r="A32" s="9">
        <v>30</v>
      </c>
      <c r="B32" s="21" t="s">
        <v>31</v>
      </c>
      <c r="C32" s="9" t="s">
        <v>26</v>
      </c>
      <c r="D32" s="9">
        <v>1</v>
      </c>
      <c r="E32" s="22">
        <v>35</v>
      </c>
      <c r="F32" s="21">
        <f t="shared" si="0"/>
        <v>35</v>
      </c>
    </row>
    <row r="33" spans="1:6" ht="14.25">
      <c r="A33" s="9">
        <v>31</v>
      </c>
      <c r="B33" s="21" t="s">
        <v>32</v>
      </c>
      <c r="C33" s="9" t="s">
        <v>2414</v>
      </c>
      <c r="D33" s="9">
        <v>1</v>
      </c>
      <c r="E33" s="22">
        <v>19.3</v>
      </c>
      <c r="F33" s="21">
        <f t="shared" si="0"/>
        <v>19.3</v>
      </c>
    </row>
    <row r="34" spans="1:6" ht="14.25">
      <c r="A34" s="9">
        <v>32</v>
      </c>
      <c r="B34" s="21" t="s">
        <v>33</v>
      </c>
      <c r="C34" s="9" t="s">
        <v>2414</v>
      </c>
      <c r="D34" s="9">
        <v>1</v>
      </c>
      <c r="E34" s="22">
        <v>20</v>
      </c>
      <c r="F34" s="21">
        <f t="shared" si="0"/>
        <v>20</v>
      </c>
    </row>
    <row r="35" spans="1:6" ht="14.25">
      <c r="A35" s="9">
        <v>33</v>
      </c>
      <c r="B35" s="21" t="s">
        <v>34</v>
      </c>
      <c r="C35" s="9" t="s">
        <v>2414</v>
      </c>
      <c r="D35" s="9">
        <v>1</v>
      </c>
      <c r="E35" s="22">
        <v>18.2</v>
      </c>
      <c r="F35" s="21">
        <f t="shared" si="0"/>
        <v>18.2</v>
      </c>
    </row>
    <row r="36" spans="1:6" ht="14.25">
      <c r="A36" s="9">
        <v>34</v>
      </c>
      <c r="B36" s="21" t="s">
        <v>35</v>
      </c>
      <c r="C36" s="9" t="s">
        <v>2414</v>
      </c>
      <c r="D36" s="9">
        <v>1</v>
      </c>
      <c r="E36" s="22">
        <v>12.8</v>
      </c>
      <c r="F36" s="21">
        <f t="shared" si="0"/>
        <v>12.8</v>
      </c>
    </row>
    <row r="37" spans="1:6" ht="14.25">
      <c r="A37" s="9">
        <v>35</v>
      </c>
      <c r="B37" s="21" t="s">
        <v>2438</v>
      </c>
      <c r="C37" s="9" t="s">
        <v>2414</v>
      </c>
      <c r="D37" s="33">
        <v>1</v>
      </c>
      <c r="E37" s="22">
        <v>32.8</v>
      </c>
      <c r="F37" s="21">
        <f t="shared" si="0"/>
        <v>32.8</v>
      </c>
    </row>
    <row r="38" spans="1:6" ht="14.25">
      <c r="A38" s="9">
        <v>36</v>
      </c>
      <c r="B38" s="21" t="s">
        <v>1795</v>
      </c>
      <c r="C38" s="9" t="s">
        <v>2414</v>
      </c>
      <c r="D38" s="9">
        <v>1</v>
      </c>
      <c r="E38" s="22">
        <v>33.8</v>
      </c>
      <c r="F38" s="21">
        <f t="shared" si="0"/>
        <v>33.8</v>
      </c>
    </row>
    <row r="39" spans="1:6" ht="14.25">
      <c r="A39" s="9">
        <v>37</v>
      </c>
      <c r="B39" s="21" t="s">
        <v>36</v>
      </c>
      <c r="C39" s="9" t="s">
        <v>37</v>
      </c>
      <c r="D39" s="9">
        <v>1</v>
      </c>
      <c r="E39" s="22">
        <v>25</v>
      </c>
      <c r="F39" s="21">
        <f t="shared" si="0"/>
        <v>25</v>
      </c>
    </row>
    <row r="40" spans="1:6" ht="14.25">
      <c r="A40" s="9">
        <v>38</v>
      </c>
      <c r="B40" s="21" t="s">
        <v>38</v>
      </c>
      <c r="C40" s="9" t="s">
        <v>2148</v>
      </c>
      <c r="D40" s="9">
        <v>1</v>
      </c>
      <c r="E40" s="22">
        <v>79</v>
      </c>
      <c r="F40" s="21">
        <f t="shared" si="0"/>
        <v>79</v>
      </c>
    </row>
    <row r="41" spans="1:6" ht="14.25">
      <c r="A41" s="9">
        <v>39</v>
      </c>
      <c r="B41" s="21" t="s">
        <v>39</v>
      </c>
      <c r="C41" s="9" t="s">
        <v>2148</v>
      </c>
      <c r="D41" s="9">
        <v>1</v>
      </c>
      <c r="E41" s="22">
        <v>75</v>
      </c>
      <c r="F41" s="21">
        <f t="shared" si="0"/>
        <v>75</v>
      </c>
    </row>
    <row r="42" spans="1:6" ht="14.25">
      <c r="A42" s="9">
        <v>40</v>
      </c>
      <c r="B42" s="21" t="s">
        <v>40</v>
      </c>
      <c r="C42" s="9" t="s">
        <v>37</v>
      </c>
      <c r="D42" s="9">
        <v>1</v>
      </c>
      <c r="E42" s="22">
        <v>39</v>
      </c>
      <c r="F42" s="21">
        <f t="shared" si="0"/>
        <v>39</v>
      </c>
    </row>
    <row r="43" spans="1:6" ht="14.25">
      <c r="A43" s="9">
        <v>41</v>
      </c>
      <c r="B43" s="21" t="s">
        <v>41</v>
      </c>
      <c r="C43" s="9" t="s">
        <v>42</v>
      </c>
      <c r="D43" s="9">
        <v>1</v>
      </c>
      <c r="E43" s="22">
        <v>58</v>
      </c>
      <c r="F43" s="21">
        <f t="shared" si="0"/>
        <v>58</v>
      </c>
    </row>
    <row r="44" spans="1:6" ht="14.25">
      <c r="A44" s="9">
        <v>42</v>
      </c>
      <c r="B44" s="21" t="s">
        <v>43</v>
      </c>
      <c r="C44" s="9" t="s">
        <v>44</v>
      </c>
      <c r="D44" s="9">
        <v>1</v>
      </c>
      <c r="E44" s="22">
        <v>80</v>
      </c>
      <c r="F44" s="21">
        <f t="shared" si="0"/>
        <v>80</v>
      </c>
    </row>
    <row r="45" spans="1:6" ht="14.25">
      <c r="A45" s="9">
        <v>43</v>
      </c>
      <c r="B45" s="21" t="s">
        <v>45</v>
      </c>
      <c r="C45" s="9" t="s">
        <v>1546</v>
      </c>
      <c r="D45" s="9">
        <v>1</v>
      </c>
      <c r="E45" s="22">
        <v>100</v>
      </c>
      <c r="F45" s="21">
        <f t="shared" si="0"/>
        <v>100</v>
      </c>
    </row>
    <row r="46" spans="1:6" ht="14.25">
      <c r="A46" s="9">
        <v>44</v>
      </c>
      <c r="B46" s="21" t="s">
        <v>46</v>
      </c>
      <c r="C46" s="9" t="s">
        <v>2549</v>
      </c>
      <c r="D46" s="9">
        <v>1</v>
      </c>
      <c r="E46" s="22">
        <v>46</v>
      </c>
      <c r="F46" s="21">
        <f t="shared" si="0"/>
        <v>46</v>
      </c>
    </row>
    <row r="47" spans="1:6" ht="14.25">
      <c r="A47" s="9">
        <v>45</v>
      </c>
      <c r="B47" s="21" t="s">
        <v>47</v>
      </c>
      <c r="C47" s="9" t="s">
        <v>2148</v>
      </c>
      <c r="D47" s="9">
        <v>1</v>
      </c>
      <c r="E47" s="22">
        <v>55</v>
      </c>
      <c r="F47" s="21">
        <f t="shared" si="0"/>
        <v>55</v>
      </c>
    </row>
    <row r="48" spans="1:6" ht="14.25">
      <c r="A48" s="9">
        <v>46</v>
      </c>
      <c r="B48" s="21" t="s">
        <v>48</v>
      </c>
      <c r="C48" s="9" t="s">
        <v>2489</v>
      </c>
      <c r="D48" s="9">
        <v>1</v>
      </c>
      <c r="E48" s="22">
        <v>50</v>
      </c>
      <c r="F48" s="21">
        <f t="shared" si="0"/>
        <v>50</v>
      </c>
    </row>
    <row r="49" spans="1:6" ht="14.25">
      <c r="A49" s="9">
        <v>47</v>
      </c>
      <c r="B49" s="21" t="s">
        <v>49</v>
      </c>
      <c r="C49" s="9" t="s">
        <v>2489</v>
      </c>
      <c r="D49" s="9">
        <v>1</v>
      </c>
      <c r="E49" s="22">
        <v>42</v>
      </c>
      <c r="F49" s="21">
        <f t="shared" si="0"/>
        <v>42</v>
      </c>
    </row>
    <row r="50" spans="1:6" ht="14.25">
      <c r="A50" s="9">
        <v>48</v>
      </c>
      <c r="B50" s="21" t="s">
        <v>50</v>
      </c>
      <c r="C50" s="9" t="s">
        <v>2489</v>
      </c>
      <c r="D50" s="9">
        <v>1</v>
      </c>
      <c r="E50" s="22">
        <v>78</v>
      </c>
      <c r="F50" s="21">
        <f t="shared" si="0"/>
        <v>78</v>
      </c>
    </row>
    <row r="51" spans="1:6" ht="14.25">
      <c r="A51" s="9">
        <v>49</v>
      </c>
      <c r="B51" s="21" t="s">
        <v>51</v>
      </c>
      <c r="C51" s="9" t="s">
        <v>2489</v>
      </c>
      <c r="D51" s="9">
        <v>1</v>
      </c>
      <c r="E51" s="22">
        <v>75</v>
      </c>
      <c r="F51" s="21">
        <f t="shared" si="0"/>
        <v>75</v>
      </c>
    </row>
    <row r="52" spans="1:6" ht="14.25">
      <c r="A52" s="9">
        <v>50</v>
      </c>
      <c r="B52" s="21" t="s">
        <v>52</v>
      </c>
      <c r="C52" s="9" t="s">
        <v>53</v>
      </c>
      <c r="D52" s="9">
        <v>10</v>
      </c>
      <c r="E52" s="22">
        <v>138</v>
      </c>
      <c r="F52" s="21">
        <f t="shared" si="0"/>
        <v>1380</v>
      </c>
    </row>
    <row r="53" spans="1:6" ht="14.25">
      <c r="A53" s="9">
        <v>51</v>
      </c>
      <c r="B53" s="21" t="s">
        <v>1743</v>
      </c>
      <c r="C53" s="9" t="s">
        <v>2526</v>
      </c>
      <c r="D53" s="9">
        <v>1</v>
      </c>
      <c r="E53" s="22">
        <v>28</v>
      </c>
      <c r="F53" s="21">
        <f t="shared" si="0"/>
        <v>28</v>
      </c>
    </row>
    <row r="54" spans="1:6" ht="14.25">
      <c r="A54" s="9">
        <v>52</v>
      </c>
      <c r="B54" s="21" t="s">
        <v>54</v>
      </c>
      <c r="C54" s="9" t="s">
        <v>2526</v>
      </c>
      <c r="D54" s="9">
        <v>1</v>
      </c>
      <c r="E54" s="22">
        <v>18</v>
      </c>
      <c r="F54" s="21">
        <f t="shared" si="0"/>
        <v>18</v>
      </c>
    </row>
    <row r="55" spans="1:6" ht="14.25">
      <c r="A55" s="9">
        <v>53</v>
      </c>
      <c r="B55" s="21" t="s">
        <v>1780</v>
      </c>
      <c r="C55" s="9" t="s">
        <v>2526</v>
      </c>
      <c r="D55" s="9">
        <v>1</v>
      </c>
      <c r="E55" s="22">
        <v>48</v>
      </c>
      <c r="F55" s="21">
        <f t="shared" si="0"/>
        <v>48</v>
      </c>
    </row>
    <row r="56" spans="1:6" ht="14.25">
      <c r="A56" s="9">
        <v>54</v>
      </c>
      <c r="B56" s="21" t="s">
        <v>55</v>
      </c>
      <c r="C56" s="9" t="s">
        <v>2526</v>
      </c>
      <c r="D56" s="9">
        <v>1</v>
      </c>
      <c r="E56" s="22">
        <v>24</v>
      </c>
      <c r="F56" s="21">
        <f t="shared" si="0"/>
        <v>24</v>
      </c>
    </row>
    <row r="57" spans="1:6" ht="14.25">
      <c r="A57" s="9">
        <v>55</v>
      </c>
      <c r="B57" s="21" t="s">
        <v>56</v>
      </c>
      <c r="C57" s="9" t="s">
        <v>2526</v>
      </c>
      <c r="D57" s="9">
        <v>1</v>
      </c>
      <c r="E57" s="22">
        <v>30</v>
      </c>
      <c r="F57" s="21">
        <f t="shared" si="0"/>
        <v>30</v>
      </c>
    </row>
    <row r="58" spans="1:6" ht="14.25">
      <c r="A58" s="9">
        <v>56</v>
      </c>
      <c r="B58" s="21" t="s">
        <v>735</v>
      </c>
      <c r="C58" s="9" t="s">
        <v>2526</v>
      </c>
      <c r="D58" s="9">
        <v>1</v>
      </c>
      <c r="E58" s="22">
        <v>28</v>
      </c>
      <c r="F58" s="21">
        <f t="shared" si="0"/>
        <v>28</v>
      </c>
    </row>
    <row r="59" spans="1:6" ht="14.25">
      <c r="A59" s="9">
        <v>57</v>
      </c>
      <c r="B59" s="21" t="s">
        <v>57</v>
      </c>
      <c r="C59" s="9" t="s">
        <v>2526</v>
      </c>
      <c r="D59" s="9">
        <v>1</v>
      </c>
      <c r="E59" s="22">
        <v>39</v>
      </c>
      <c r="F59" s="21">
        <f t="shared" si="0"/>
        <v>39</v>
      </c>
    </row>
    <row r="60" spans="1:6" ht="14.25">
      <c r="A60" s="9">
        <v>58</v>
      </c>
      <c r="B60" s="21" t="s">
        <v>58</v>
      </c>
      <c r="C60" s="9" t="s">
        <v>2259</v>
      </c>
      <c r="D60" s="9">
        <v>20</v>
      </c>
      <c r="E60" s="22">
        <v>280</v>
      </c>
      <c r="F60" s="21">
        <f t="shared" si="0"/>
        <v>5600</v>
      </c>
    </row>
    <row r="61" spans="1:6" ht="14.25">
      <c r="A61" s="9">
        <v>59</v>
      </c>
      <c r="B61" s="21" t="s">
        <v>59</v>
      </c>
      <c r="C61" s="9" t="s">
        <v>2259</v>
      </c>
      <c r="D61" s="9">
        <v>4</v>
      </c>
      <c r="E61" s="22">
        <v>60</v>
      </c>
      <c r="F61" s="21">
        <f t="shared" si="0"/>
        <v>240</v>
      </c>
    </row>
    <row r="62" spans="1:6" ht="14.25">
      <c r="A62" s="9">
        <v>60</v>
      </c>
      <c r="B62" s="21" t="s">
        <v>60</v>
      </c>
      <c r="C62" s="9" t="s">
        <v>2259</v>
      </c>
      <c r="D62" s="9">
        <v>4</v>
      </c>
      <c r="E62" s="22">
        <v>55</v>
      </c>
      <c r="F62" s="21">
        <f t="shared" si="0"/>
        <v>220</v>
      </c>
    </row>
    <row r="63" spans="1:6" ht="14.25">
      <c r="A63" s="9">
        <v>61</v>
      </c>
      <c r="B63" s="21" t="s">
        <v>61</v>
      </c>
      <c r="C63" s="9" t="s">
        <v>2259</v>
      </c>
      <c r="D63" s="9">
        <v>4</v>
      </c>
      <c r="E63" s="22">
        <v>110</v>
      </c>
      <c r="F63" s="21">
        <f t="shared" si="0"/>
        <v>440</v>
      </c>
    </row>
    <row r="64" spans="1:6" ht="14.25">
      <c r="A64" s="9">
        <v>62</v>
      </c>
      <c r="B64" s="21" t="s">
        <v>62</v>
      </c>
      <c r="C64" s="9" t="s">
        <v>248</v>
      </c>
      <c r="D64" s="9">
        <v>3</v>
      </c>
      <c r="E64" s="22">
        <v>20.5</v>
      </c>
      <c r="F64" s="21">
        <f t="shared" si="0"/>
        <v>61.5</v>
      </c>
    </row>
    <row r="65" spans="1:6" ht="14.25">
      <c r="A65" s="9">
        <v>63</v>
      </c>
      <c r="B65" s="21" t="s">
        <v>63</v>
      </c>
      <c r="C65" s="9" t="s">
        <v>2414</v>
      </c>
      <c r="D65" s="9">
        <v>8</v>
      </c>
      <c r="E65" s="22">
        <v>298</v>
      </c>
      <c r="F65" s="21">
        <f t="shared" si="0"/>
        <v>2384</v>
      </c>
    </row>
    <row r="66" spans="1:6" ht="14.25">
      <c r="A66" s="9">
        <v>64</v>
      </c>
      <c r="B66" s="21" t="s">
        <v>64</v>
      </c>
      <c r="C66" s="9" t="s">
        <v>2139</v>
      </c>
      <c r="D66" s="9">
        <v>1</v>
      </c>
      <c r="E66" s="22">
        <v>22</v>
      </c>
      <c r="F66" s="21">
        <f t="shared" si="0"/>
        <v>22</v>
      </c>
    </row>
    <row r="67" spans="1:6" ht="14.25">
      <c r="A67" s="9">
        <v>65</v>
      </c>
      <c r="B67" s="21" t="s">
        <v>65</v>
      </c>
      <c r="C67" s="9" t="s">
        <v>2139</v>
      </c>
      <c r="D67" s="9">
        <v>1</v>
      </c>
      <c r="E67" s="22">
        <v>30</v>
      </c>
      <c r="F67" s="21">
        <f t="shared" si="0"/>
        <v>30</v>
      </c>
    </row>
    <row r="68" spans="1:6" ht="14.25">
      <c r="A68" s="9">
        <v>66</v>
      </c>
      <c r="B68" s="21" t="s">
        <v>66</v>
      </c>
      <c r="C68" s="9" t="s">
        <v>2139</v>
      </c>
      <c r="D68" s="9">
        <v>1</v>
      </c>
      <c r="E68" s="22">
        <v>23</v>
      </c>
      <c r="F68" s="21">
        <f aca="true" t="shared" si="1" ref="F68:F98">E68*D68</f>
        <v>23</v>
      </c>
    </row>
    <row r="69" spans="1:6" ht="14.25">
      <c r="A69" s="9">
        <v>67</v>
      </c>
      <c r="B69" s="21" t="s">
        <v>67</v>
      </c>
      <c r="C69" s="9" t="s">
        <v>2139</v>
      </c>
      <c r="D69" s="9">
        <v>1</v>
      </c>
      <c r="E69" s="22">
        <v>43</v>
      </c>
      <c r="F69" s="21">
        <f t="shared" si="1"/>
        <v>43</v>
      </c>
    </row>
    <row r="70" spans="1:6" ht="14.25">
      <c r="A70" s="9">
        <v>68</v>
      </c>
      <c r="B70" s="21" t="s">
        <v>68</v>
      </c>
      <c r="C70" s="9" t="s">
        <v>2139</v>
      </c>
      <c r="D70" s="9">
        <v>1</v>
      </c>
      <c r="E70" s="22">
        <v>21</v>
      </c>
      <c r="F70" s="21">
        <f t="shared" si="1"/>
        <v>21</v>
      </c>
    </row>
    <row r="71" spans="1:6" ht="14.25">
      <c r="A71" s="9">
        <v>69</v>
      </c>
      <c r="B71" s="21" t="s">
        <v>69</v>
      </c>
      <c r="C71" s="9" t="s">
        <v>514</v>
      </c>
      <c r="D71" s="9">
        <v>1</v>
      </c>
      <c r="E71" s="22">
        <v>32</v>
      </c>
      <c r="F71" s="21">
        <f t="shared" si="1"/>
        <v>32</v>
      </c>
    </row>
    <row r="72" spans="1:6" ht="14.25">
      <c r="A72" s="9">
        <v>70</v>
      </c>
      <c r="B72" s="21" t="s">
        <v>70</v>
      </c>
      <c r="C72" s="9" t="s">
        <v>397</v>
      </c>
      <c r="D72" s="9">
        <v>1</v>
      </c>
      <c r="E72" s="22">
        <v>35</v>
      </c>
      <c r="F72" s="21">
        <f t="shared" si="1"/>
        <v>35</v>
      </c>
    </row>
    <row r="73" spans="1:6" ht="14.25">
      <c r="A73" s="9">
        <v>71</v>
      </c>
      <c r="B73" s="21" t="s">
        <v>71</v>
      </c>
      <c r="C73" s="9" t="s">
        <v>2489</v>
      </c>
      <c r="D73" s="9">
        <v>1</v>
      </c>
      <c r="E73" s="22">
        <v>45</v>
      </c>
      <c r="F73" s="21">
        <f t="shared" si="1"/>
        <v>45</v>
      </c>
    </row>
    <row r="74" spans="1:6" ht="14.25">
      <c r="A74" s="9">
        <v>72</v>
      </c>
      <c r="B74" s="21" t="s">
        <v>2084</v>
      </c>
      <c r="C74" s="9" t="s">
        <v>2526</v>
      </c>
      <c r="D74" s="9">
        <v>1</v>
      </c>
      <c r="E74" s="22">
        <v>32</v>
      </c>
      <c r="F74" s="21">
        <f t="shared" si="1"/>
        <v>32</v>
      </c>
    </row>
    <row r="75" spans="1:6" ht="14.25">
      <c r="A75" s="9">
        <v>73</v>
      </c>
      <c r="B75" s="21" t="s">
        <v>72</v>
      </c>
      <c r="C75" s="9" t="s">
        <v>2139</v>
      </c>
      <c r="D75" s="9">
        <v>1</v>
      </c>
      <c r="E75" s="22">
        <v>22</v>
      </c>
      <c r="F75" s="21">
        <f t="shared" si="1"/>
        <v>22</v>
      </c>
    </row>
    <row r="76" spans="1:6" ht="14.25">
      <c r="A76" s="9">
        <v>74</v>
      </c>
      <c r="B76" s="21" t="s">
        <v>73</v>
      </c>
      <c r="C76" s="9" t="s">
        <v>2526</v>
      </c>
      <c r="D76" s="9">
        <v>1</v>
      </c>
      <c r="E76" s="22">
        <v>20</v>
      </c>
      <c r="F76" s="21">
        <f t="shared" si="1"/>
        <v>20</v>
      </c>
    </row>
    <row r="77" spans="1:6" ht="14.25">
      <c r="A77" s="9">
        <v>75</v>
      </c>
      <c r="B77" s="21" t="s">
        <v>74</v>
      </c>
      <c r="C77" s="9" t="s">
        <v>26</v>
      </c>
      <c r="D77" s="9">
        <v>1</v>
      </c>
      <c r="E77" s="22">
        <v>30</v>
      </c>
      <c r="F77" s="21">
        <f t="shared" si="1"/>
        <v>30</v>
      </c>
    </row>
    <row r="78" spans="1:6" ht="14.25">
      <c r="A78" s="9">
        <v>76</v>
      </c>
      <c r="B78" s="21" t="s">
        <v>75</v>
      </c>
      <c r="C78" s="9" t="s">
        <v>26</v>
      </c>
      <c r="D78" s="9">
        <v>1</v>
      </c>
      <c r="E78" s="22">
        <v>20</v>
      </c>
      <c r="F78" s="21">
        <f t="shared" si="1"/>
        <v>20</v>
      </c>
    </row>
    <row r="79" spans="1:6" ht="14.25">
      <c r="A79" s="9">
        <v>77</v>
      </c>
      <c r="B79" s="21" t="s">
        <v>76</v>
      </c>
      <c r="C79" s="9" t="s">
        <v>26</v>
      </c>
      <c r="D79" s="9">
        <v>1</v>
      </c>
      <c r="E79" s="22">
        <v>20</v>
      </c>
      <c r="F79" s="21">
        <f t="shared" si="1"/>
        <v>20</v>
      </c>
    </row>
    <row r="80" spans="1:6" ht="14.25">
      <c r="A80" s="9">
        <v>78</v>
      </c>
      <c r="B80" s="21" t="s">
        <v>246</v>
      </c>
      <c r="C80" s="9" t="s">
        <v>26</v>
      </c>
      <c r="D80" s="9">
        <v>2</v>
      </c>
      <c r="E80" s="22">
        <v>25</v>
      </c>
      <c r="F80" s="21">
        <f t="shared" si="1"/>
        <v>50</v>
      </c>
    </row>
    <row r="81" spans="1:6" ht="14.25">
      <c r="A81" s="9">
        <v>79</v>
      </c>
      <c r="B81" s="21" t="s">
        <v>77</v>
      </c>
      <c r="C81" s="9" t="s">
        <v>26</v>
      </c>
      <c r="D81" s="9">
        <v>2</v>
      </c>
      <c r="E81" s="22">
        <v>24</v>
      </c>
      <c r="F81" s="21">
        <f t="shared" si="1"/>
        <v>48</v>
      </c>
    </row>
    <row r="82" spans="1:6" ht="14.25">
      <c r="A82" s="9">
        <v>80</v>
      </c>
      <c r="B82" s="21" t="s">
        <v>78</v>
      </c>
      <c r="C82" s="9" t="s">
        <v>26</v>
      </c>
      <c r="D82" s="9">
        <v>2</v>
      </c>
      <c r="E82" s="22">
        <v>20</v>
      </c>
      <c r="F82" s="21">
        <f t="shared" si="1"/>
        <v>40</v>
      </c>
    </row>
    <row r="83" spans="1:6" ht="14.25">
      <c r="A83" s="9">
        <v>81</v>
      </c>
      <c r="B83" s="21" t="s">
        <v>79</v>
      </c>
      <c r="C83" s="9" t="s">
        <v>26</v>
      </c>
      <c r="D83" s="9">
        <v>2</v>
      </c>
      <c r="E83" s="22">
        <v>38</v>
      </c>
      <c r="F83" s="21">
        <f t="shared" si="1"/>
        <v>76</v>
      </c>
    </row>
    <row r="84" spans="1:6" ht="14.25">
      <c r="A84" s="9">
        <v>82</v>
      </c>
      <c r="B84" s="21" t="s">
        <v>80</v>
      </c>
      <c r="C84" s="9" t="s">
        <v>26</v>
      </c>
      <c r="D84" s="9">
        <v>2</v>
      </c>
      <c r="E84" s="22">
        <v>30</v>
      </c>
      <c r="F84" s="21">
        <f t="shared" si="1"/>
        <v>60</v>
      </c>
    </row>
    <row r="85" spans="1:6" ht="14.25">
      <c r="A85" s="9">
        <v>83</v>
      </c>
      <c r="B85" s="21" t="s">
        <v>81</v>
      </c>
      <c r="C85" s="9" t="s">
        <v>26</v>
      </c>
      <c r="D85" s="9">
        <v>2</v>
      </c>
      <c r="E85" s="22">
        <v>24</v>
      </c>
      <c r="F85" s="21">
        <f t="shared" si="1"/>
        <v>48</v>
      </c>
    </row>
    <row r="86" spans="1:6" ht="14.25">
      <c r="A86" s="9">
        <v>84</v>
      </c>
      <c r="B86" s="21" t="s">
        <v>1743</v>
      </c>
      <c r="C86" s="9" t="s">
        <v>26</v>
      </c>
      <c r="D86" s="9">
        <v>2</v>
      </c>
      <c r="E86" s="22">
        <v>25</v>
      </c>
      <c r="F86" s="21">
        <f t="shared" si="1"/>
        <v>50</v>
      </c>
    </row>
    <row r="87" spans="1:6" ht="14.25">
      <c r="A87" s="9">
        <v>85</v>
      </c>
      <c r="B87" s="21" t="s">
        <v>82</v>
      </c>
      <c r="C87" s="9" t="s">
        <v>26</v>
      </c>
      <c r="D87" s="9">
        <v>2</v>
      </c>
      <c r="E87" s="22">
        <v>26</v>
      </c>
      <c r="F87" s="21">
        <f t="shared" si="1"/>
        <v>52</v>
      </c>
    </row>
    <row r="88" spans="1:6" ht="14.25">
      <c r="A88" s="9">
        <v>86</v>
      </c>
      <c r="B88" s="21" t="s">
        <v>2059</v>
      </c>
      <c r="C88" s="9" t="s">
        <v>26</v>
      </c>
      <c r="D88" s="9">
        <v>2</v>
      </c>
      <c r="E88" s="22">
        <v>24</v>
      </c>
      <c r="F88" s="21">
        <f t="shared" si="1"/>
        <v>48</v>
      </c>
    </row>
    <row r="89" spans="1:6" ht="14.25">
      <c r="A89" s="9">
        <v>87</v>
      </c>
      <c r="B89" s="21" t="s">
        <v>1809</v>
      </c>
      <c r="C89" s="9" t="s">
        <v>26</v>
      </c>
      <c r="D89" s="9">
        <v>2</v>
      </c>
      <c r="E89" s="22">
        <v>21</v>
      </c>
      <c r="F89" s="21">
        <f t="shared" si="1"/>
        <v>42</v>
      </c>
    </row>
    <row r="90" spans="1:6" ht="14.25">
      <c r="A90" s="9">
        <v>88</v>
      </c>
      <c r="B90" s="21" t="s">
        <v>83</v>
      </c>
      <c r="C90" s="9" t="s">
        <v>2526</v>
      </c>
      <c r="D90" s="9">
        <v>1</v>
      </c>
      <c r="E90" s="22">
        <v>31</v>
      </c>
      <c r="F90" s="21">
        <f t="shared" si="1"/>
        <v>31</v>
      </c>
    </row>
    <row r="91" spans="1:6" ht="14.25">
      <c r="A91" s="9">
        <v>89</v>
      </c>
      <c r="B91" s="21" t="s">
        <v>27</v>
      </c>
      <c r="C91" s="9" t="s">
        <v>26</v>
      </c>
      <c r="D91" s="9">
        <v>1</v>
      </c>
      <c r="E91" s="22">
        <v>38</v>
      </c>
      <c r="F91" s="21">
        <f t="shared" si="1"/>
        <v>38</v>
      </c>
    </row>
    <row r="92" spans="1:6" ht="14.25">
      <c r="A92" s="9">
        <v>90</v>
      </c>
      <c r="B92" s="21" t="s">
        <v>84</v>
      </c>
      <c r="C92" s="9" t="s">
        <v>397</v>
      </c>
      <c r="D92" s="9">
        <v>1</v>
      </c>
      <c r="E92" s="22">
        <v>30</v>
      </c>
      <c r="F92" s="21">
        <f t="shared" si="1"/>
        <v>30</v>
      </c>
    </row>
    <row r="93" spans="1:6" ht="14.25">
      <c r="A93" s="9">
        <v>91</v>
      </c>
      <c r="B93" s="21" t="s">
        <v>85</v>
      </c>
      <c r="C93" s="9" t="s">
        <v>514</v>
      </c>
      <c r="D93" s="9">
        <v>1</v>
      </c>
      <c r="E93" s="22">
        <v>23</v>
      </c>
      <c r="F93" s="21">
        <f t="shared" si="1"/>
        <v>23</v>
      </c>
    </row>
    <row r="94" spans="1:6" ht="14.25">
      <c r="A94" s="9">
        <v>92</v>
      </c>
      <c r="B94" s="21" t="s">
        <v>85</v>
      </c>
      <c r="C94" s="9" t="s">
        <v>2489</v>
      </c>
      <c r="D94" s="9">
        <v>1</v>
      </c>
      <c r="E94" s="22">
        <v>53</v>
      </c>
      <c r="F94" s="21">
        <f t="shared" si="1"/>
        <v>53</v>
      </c>
    </row>
    <row r="95" spans="1:6" ht="14.25">
      <c r="A95" s="9">
        <v>93</v>
      </c>
      <c r="B95" s="21" t="s">
        <v>72</v>
      </c>
      <c r="C95" s="9" t="s">
        <v>397</v>
      </c>
      <c r="D95" s="9">
        <v>1</v>
      </c>
      <c r="E95" s="22">
        <v>39</v>
      </c>
      <c r="F95" s="21">
        <f t="shared" si="1"/>
        <v>39</v>
      </c>
    </row>
    <row r="96" spans="1:6" ht="14.25">
      <c r="A96" s="9">
        <v>94</v>
      </c>
      <c r="B96" s="21" t="s">
        <v>86</v>
      </c>
      <c r="C96" s="9" t="s">
        <v>87</v>
      </c>
      <c r="D96" s="9">
        <v>1</v>
      </c>
      <c r="E96" s="22">
        <v>23</v>
      </c>
      <c r="F96" s="21">
        <f t="shared" si="1"/>
        <v>23</v>
      </c>
    </row>
    <row r="97" spans="1:6" ht="14.25">
      <c r="A97" s="9">
        <v>95</v>
      </c>
      <c r="B97" s="21" t="s">
        <v>88</v>
      </c>
      <c r="C97" s="9" t="s">
        <v>89</v>
      </c>
      <c r="D97" s="9">
        <v>2</v>
      </c>
      <c r="E97" s="22">
        <v>29</v>
      </c>
      <c r="F97" s="21">
        <f t="shared" si="1"/>
        <v>58</v>
      </c>
    </row>
    <row r="98" spans="1:6" ht="14.25">
      <c r="A98" s="9">
        <v>96</v>
      </c>
      <c r="B98" s="21" t="s">
        <v>90</v>
      </c>
      <c r="C98" s="9" t="s">
        <v>2484</v>
      </c>
      <c r="D98" s="9">
        <v>1</v>
      </c>
      <c r="E98" s="22">
        <v>20</v>
      </c>
      <c r="F98" s="21">
        <f t="shared" si="1"/>
        <v>20</v>
      </c>
    </row>
  </sheetData>
  <mergeCells count="1">
    <mergeCell ref="A1:F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117"/>
  <sheetViews>
    <sheetView tabSelected="1" workbookViewId="0" topLeftCell="A4">
      <selection activeCell="B15" sqref="B15"/>
    </sheetView>
  </sheetViews>
  <sheetFormatPr defaultColWidth="9.00390625" defaultRowHeight="14.25"/>
  <cols>
    <col min="1" max="1" width="3.625" style="35" customWidth="1"/>
    <col min="2" max="2" width="45.375" style="0" customWidth="1"/>
    <col min="3" max="3" width="29.75390625" style="0" customWidth="1"/>
    <col min="4" max="4" width="4.125" style="35" customWidth="1"/>
  </cols>
  <sheetData>
    <row r="1" spans="1:11" ht="22.5">
      <c r="A1" s="38" t="s">
        <v>93</v>
      </c>
      <c r="B1" s="38"/>
      <c r="C1" s="38"/>
      <c r="D1" s="38"/>
      <c r="E1" s="38"/>
      <c r="F1" s="38"/>
      <c r="G1" s="39"/>
      <c r="H1" s="34"/>
      <c r="I1" s="34"/>
      <c r="J1" s="34"/>
      <c r="K1" s="34"/>
    </row>
    <row r="2" spans="1:7" s="35" customFormat="1" ht="18" customHeight="1">
      <c r="A2" s="9" t="s">
        <v>1065</v>
      </c>
      <c r="B2" s="9"/>
      <c r="C2" s="9" t="s">
        <v>1127</v>
      </c>
      <c r="D2" s="9" t="s">
        <v>2135</v>
      </c>
      <c r="E2" s="9" t="s">
        <v>1</v>
      </c>
      <c r="F2" s="9" t="s">
        <v>2</v>
      </c>
      <c r="G2" s="9" t="s">
        <v>1069</v>
      </c>
    </row>
    <row r="3" spans="1:7" ht="18" customHeight="1">
      <c r="A3" s="9">
        <v>1</v>
      </c>
      <c r="B3" s="21" t="s">
        <v>94</v>
      </c>
      <c r="C3" s="9" t="s">
        <v>2489</v>
      </c>
      <c r="D3" s="9">
        <v>1</v>
      </c>
      <c r="E3" s="22">
        <v>32</v>
      </c>
      <c r="F3" s="22">
        <f>E3*D3</f>
        <v>32</v>
      </c>
      <c r="G3" s="31"/>
    </row>
    <row r="4" spans="1:7" ht="18" customHeight="1">
      <c r="A4" s="9">
        <v>2</v>
      </c>
      <c r="B4" s="21" t="s">
        <v>95</v>
      </c>
      <c r="C4" s="9" t="s">
        <v>2139</v>
      </c>
      <c r="D4" s="9">
        <v>1</v>
      </c>
      <c r="E4" s="22">
        <v>16</v>
      </c>
      <c r="F4" s="22">
        <f aca="true" t="shared" si="0" ref="F4:F67">E4*D4</f>
        <v>16</v>
      </c>
      <c r="G4" s="31"/>
    </row>
    <row r="5" spans="1:7" ht="18" customHeight="1">
      <c r="A5" s="9">
        <v>3</v>
      </c>
      <c r="B5" s="21" t="s">
        <v>96</v>
      </c>
      <c r="C5" s="9" t="s">
        <v>2139</v>
      </c>
      <c r="D5" s="9">
        <v>1</v>
      </c>
      <c r="E5" s="22">
        <v>20</v>
      </c>
      <c r="F5" s="22">
        <f t="shared" si="0"/>
        <v>20</v>
      </c>
      <c r="G5" s="31"/>
    </row>
    <row r="6" spans="1:7" ht="18" customHeight="1">
      <c r="A6" s="9">
        <v>4</v>
      </c>
      <c r="B6" s="21" t="s">
        <v>97</v>
      </c>
      <c r="C6" s="9" t="s">
        <v>2139</v>
      </c>
      <c r="D6" s="9">
        <v>1</v>
      </c>
      <c r="E6" s="22">
        <v>25</v>
      </c>
      <c r="F6" s="22">
        <f t="shared" si="0"/>
        <v>25</v>
      </c>
      <c r="G6" s="31"/>
    </row>
    <row r="7" spans="1:7" ht="18" customHeight="1">
      <c r="A7" s="9">
        <v>5</v>
      </c>
      <c r="B7" s="21" t="s">
        <v>98</v>
      </c>
      <c r="C7" s="9" t="s">
        <v>2139</v>
      </c>
      <c r="D7" s="9">
        <v>1</v>
      </c>
      <c r="E7" s="22">
        <v>23.9</v>
      </c>
      <c r="F7" s="22">
        <f t="shared" si="0"/>
        <v>23.9</v>
      </c>
      <c r="G7" s="31"/>
    </row>
    <row r="8" spans="1:7" ht="18" customHeight="1">
      <c r="A8" s="9">
        <v>6</v>
      </c>
      <c r="B8" s="21" t="s">
        <v>99</v>
      </c>
      <c r="C8" s="9" t="s">
        <v>2139</v>
      </c>
      <c r="D8" s="9">
        <v>1</v>
      </c>
      <c r="E8" s="22">
        <v>39</v>
      </c>
      <c r="F8" s="22">
        <f t="shared" si="0"/>
        <v>39</v>
      </c>
      <c r="G8" s="31"/>
    </row>
    <row r="9" spans="1:7" ht="18" customHeight="1">
      <c r="A9" s="9">
        <v>7</v>
      </c>
      <c r="B9" s="21" t="s">
        <v>100</v>
      </c>
      <c r="C9" s="9" t="s">
        <v>514</v>
      </c>
      <c r="D9" s="9">
        <v>1</v>
      </c>
      <c r="E9" s="22">
        <v>25</v>
      </c>
      <c r="F9" s="22">
        <f t="shared" si="0"/>
        <v>25</v>
      </c>
      <c r="G9" s="31"/>
    </row>
    <row r="10" spans="1:7" ht="18" customHeight="1">
      <c r="A10" s="9">
        <v>8</v>
      </c>
      <c r="B10" s="21" t="s">
        <v>101</v>
      </c>
      <c r="C10" s="9" t="s">
        <v>2139</v>
      </c>
      <c r="D10" s="9">
        <v>1</v>
      </c>
      <c r="E10" s="22">
        <v>45</v>
      </c>
      <c r="F10" s="22">
        <f t="shared" si="0"/>
        <v>45</v>
      </c>
      <c r="G10" s="31"/>
    </row>
    <row r="11" spans="1:7" ht="18" customHeight="1">
      <c r="A11" s="9">
        <v>9</v>
      </c>
      <c r="B11" s="21" t="s">
        <v>102</v>
      </c>
      <c r="C11" s="9" t="s">
        <v>2139</v>
      </c>
      <c r="D11" s="9">
        <v>1</v>
      </c>
      <c r="E11" s="22">
        <v>25</v>
      </c>
      <c r="F11" s="22">
        <f t="shared" si="0"/>
        <v>25</v>
      </c>
      <c r="G11" s="31"/>
    </row>
    <row r="12" spans="1:7" ht="18" customHeight="1">
      <c r="A12" s="9">
        <v>10</v>
      </c>
      <c r="B12" s="21" t="s">
        <v>103</v>
      </c>
      <c r="C12" s="9" t="s">
        <v>2139</v>
      </c>
      <c r="D12" s="9">
        <v>1</v>
      </c>
      <c r="E12" s="22">
        <v>44</v>
      </c>
      <c r="F12" s="22">
        <f t="shared" si="0"/>
        <v>44</v>
      </c>
      <c r="G12" s="31"/>
    </row>
    <row r="13" spans="1:7" ht="18" customHeight="1">
      <c r="A13" s="9">
        <v>11</v>
      </c>
      <c r="B13" s="21" t="s">
        <v>104</v>
      </c>
      <c r="C13" s="9" t="s">
        <v>105</v>
      </c>
      <c r="D13" s="9">
        <v>1</v>
      </c>
      <c r="E13" s="22">
        <v>105</v>
      </c>
      <c r="F13" s="22">
        <f t="shared" si="0"/>
        <v>105</v>
      </c>
      <c r="G13" s="31"/>
    </row>
    <row r="14" spans="1:7" ht="18" customHeight="1">
      <c r="A14" s="9">
        <v>12</v>
      </c>
      <c r="B14" s="21" t="s">
        <v>106</v>
      </c>
      <c r="C14" s="9" t="s">
        <v>2139</v>
      </c>
      <c r="D14" s="9">
        <v>1</v>
      </c>
      <c r="E14" s="22">
        <v>45</v>
      </c>
      <c r="F14" s="22">
        <f t="shared" si="0"/>
        <v>45</v>
      </c>
      <c r="G14" s="31"/>
    </row>
    <row r="15" spans="1:7" ht="18" customHeight="1">
      <c r="A15" s="9">
        <v>13</v>
      </c>
      <c r="B15" s="21" t="s">
        <v>107</v>
      </c>
      <c r="C15" s="9" t="s">
        <v>2526</v>
      </c>
      <c r="D15" s="9">
        <v>1</v>
      </c>
      <c r="E15" s="22">
        <v>48</v>
      </c>
      <c r="F15" s="22">
        <f t="shared" si="0"/>
        <v>48</v>
      </c>
      <c r="G15" s="31"/>
    </row>
    <row r="16" spans="1:7" ht="18" customHeight="1">
      <c r="A16" s="9">
        <v>14</v>
      </c>
      <c r="B16" s="21" t="s">
        <v>108</v>
      </c>
      <c r="C16" s="9" t="s">
        <v>2139</v>
      </c>
      <c r="D16" s="9">
        <v>1</v>
      </c>
      <c r="E16" s="22">
        <v>28</v>
      </c>
      <c r="F16" s="22">
        <f t="shared" si="0"/>
        <v>28</v>
      </c>
      <c r="G16" s="31"/>
    </row>
    <row r="17" spans="1:7" ht="18" customHeight="1">
      <c r="A17" s="9">
        <v>15</v>
      </c>
      <c r="B17" s="21" t="s">
        <v>109</v>
      </c>
      <c r="C17" s="9" t="s">
        <v>2139</v>
      </c>
      <c r="D17" s="9">
        <v>1</v>
      </c>
      <c r="E17" s="22">
        <v>23</v>
      </c>
      <c r="F17" s="22">
        <f t="shared" si="0"/>
        <v>23</v>
      </c>
      <c r="G17" s="31"/>
    </row>
    <row r="18" spans="1:7" ht="18" customHeight="1">
      <c r="A18" s="9">
        <v>16</v>
      </c>
      <c r="B18" s="21" t="s">
        <v>110</v>
      </c>
      <c r="C18" s="9" t="s">
        <v>514</v>
      </c>
      <c r="D18" s="9">
        <v>1</v>
      </c>
      <c r="E18" s="22">
        <v>48</v>
      </c>
      <c r="F18" s="22">
        <f t="shared" si="0"/>
        <v>48</v>
      </c>
      <c r="G18" s="31"/>
    </row>
    <row r="19" spans="1:7" ht="18" customHeight="1">
      <c r="A19" s="9">
        <v>17</v>
      </c>
      <c r="B19" s="21" t="s">
        <v>111</v>
      </c>
      <c r="C19" s="9" t="s">
        <v>2139</v>
      </c>
      <c r="D19" s="9">
        <v>1</v>
      </c>
      <c r="E19" s="22">
        <v>16</v>
      </c>
      <c r="F19" s="22">
        <f t="shared" si="0"/>
        <v>16</v>
      </c>
      <c r="G19" s="31"/>
    </row>
    <row r="20" spans="1:7" ht="18" customHeight="1">
      <c r="A20" s="9">
        <v>18</v>
      </c>
      <c r="B20" s="21" t="s">
        <v>112</v>
      </c>
      <c r="C20" s="9" t="s">
        <v>2526</v>
      </c>
      <c r="D20" s="9">
        <v>1</v>
      </c>
      <c r="E20" s="22">
        <v>38</v>
      </c>
      <c r="F20" s="22">
        <f t="shared" si="0"/>
        <v>38</v>
      </c>
      <c r="G20" s="31"/>
    </row>
    <row r="21" spans="1:7" ht="18" customHeight="1">
      <c r="A21" s="9">
        <v>19</v>
      </c>
      <c r="B21" s="21" t="s">
        <v>113</v>
      </c>
      <c r="C21" s="9" t="s">
        <v>2139</v>
      </c>
      <c r="D21" s="9">
        <v>1</v>
      </c>
      <c r="E21" s="22">
        <v>58</v>
      </c>
      <c r="F21" s="22">
        <f t="shared" si="0"/>
        <v>58</v>
      </c>
      <c r="G21" s="31"/>
    </row>
    <row r="22" spans="1:7" ht="18" customHeight="1">
      <c r="A22" s="9">
        <v>20</v>
      </c>
      <c r="B22" s="21" t="s">
        <v>114</v>
      </c>
      <c r="C22" s="9" t="s">
        <v>2139</v>
      </c>
      <c r="D22" s="9">
        <v>1</v>
      </c>
      <c r="E22" s="22">
        <v>78</v>
      </c>
      <c r="F22" s="22">
        <f t="shared" si="0"/>
        <v>78</v>
      </c>
      <c r="G22" s="31"/>
    </row>
    <row r="23" spans="1:7" ht="18" customHeight="1">
      <c r="A23" s="9">
        <v>21</v>
      </c>
      <c r="B23" s="21" t="s">
        <v>115</v>
      </c>
      <c r="C23" s="9" t="s">
        <v>2139</v>
      </c>
      <c r="D23" s="9">
        <v>1</v>
      </c>
      <c r="E23" s="22">
        <v>138</v>
      </c>
      <c r="F23" s="22">
        <f t="shared" si="0"/>
        <v>138</v>
      </c>
      <c r="G23" s="31"/>
    </row>
    <row r="24" spans="1:7" ht="18" customHeight="1">
      <c r="A24" s="9">
        <v>22</v>
      </c>
      <c r="B24" s="21" t="s">
        <v>116</v>
      </c>
      <c r="C24" s="9" t="s">
        <v>2259</v>
      </c>
      <c r="D24" s="9">
        <v>1</v>
      </c>
      <c r="E24" s="22">
        <v>42</v>
      </c>
      <c r="F24" s="22">
        <f t="shared" si="0"/>
        <v>42</v>
      </c>
      <c r="G24" s="31"/>
    </row>
    <row r="25" spans="1:7" ht="18" customHeight="1">
      <c r="A25" s="9">
        <v>23</v>
      </c>
      <c r="B25" s="21" t="s">
        <v>117</v>
      </c>
      <c r="C25" s="9" t="s">
        <v>2526</v>
      </c>
      <c r="D25" s="9">
        <v>1</v>
      </c>
      <c r="E25" s="22">
        <v>29</v>
      </c>
      <c r="F25" s="22">
        <f t="shared" si="0"/>
        <v>29</v>
      </c>
      <c r="G25" s="31"/>
    </row>
    <row r="26" spans="1:7" ht="18" customHeight="1">
      <c r="A26" s="9">
        <v>24</v>
      </c>
      <c r="B26" s="21" t="s">
        <v>118</v>
      </c>
      <c r="C26" s="9" t="s">
        <v>2139</v>
      </c>
      <c r="D26" s="9">
        <v>1</v>
      </c>
      <c r="E26" s="22">
        <v>55</v>
      </c>
      <c r="F26" s="22">
        <f t="shared" si="0"/>
        <v>55</v>
      </c>
      <c r="G26" s="31"/>
    </row>
    <row r="27" spans="1:7" ht="18" customHeight="1">
      <c r="A27" s="9">
        <v>25</v>
      </c>
      <c r="B27" s="21" t="s">
        <v>119</v>
      </c>
      <c r="C27" s="9" t="s">
        <v>2139</v>
      </c>
      <c r="D27" s="9">
        <v>1</v>
      </c>
      <c r="E27" s="22">
        <v>10</v>
      </c>
      <c r="F27" s="22">
        <f t="shared" si="0"/>
        <v>10</v>
      </c>
      <c r="G27" s="31"/>
    </row>
    <row r="28" spans="1:7" ht="18" customHeight="1">
      <c r="A28" s="9">
        <v>26</v>
      </c>
      <c r="B28" s="21" t="s">
        <v>120</v>
      </c>
      <c r="C28" s="9" t="s">
        <v>2139</v>
      </c>
      <c r="D28" s="9">
        <v>1</v>
      </c>
      <c r="E28" s="22">
        <v>42</v>
      </c>
      <c r="F28" s="22">
        <f t="shared" si="0"/>
        <v>42</v>
      </c>
      <c r="G28" s="31"/>
    </row>
    <row r="29" spans="1:7" ht="18" customHeight="1">
      <c r="A29" s="9">
        <v>27</v>
      </c>
      <c r="B29" s="21" t="s">
        <v>121</v>
      </c>
      <c r="C29" s="9" t="s">
        <v>2139</v>
      </c>
      <c r="D29" s="9">
        <v>1</v>
      </c>
      <c r="E29" s="22">
        <v>21</v>
      </c>
      <c r="F29" s="22">
        <f t="shared" si="0"/>
        <v>21</v>
      </c>
      <c r="G29" s="31"/>
    </row>
    <row r="30" spans="1:7" ht="18" customHeight="1">
      <c r="A30" s="9">
        <v>28</v>
      </c>
      <c r="B30" s="21" t="s">
        <v>122</v>
      </c>
      <c r="C30" s="9" t="s">
        <v>2139</v>
      </c>
      <c r="D30" s="9">
        <v>1</v>
      </c>
      <c r="E30" s="22">
        <v>12</v>
      </c>
      <c r="F30" s="22">
        <f t="shared" si="0"/>
        <v>12</v>
      </c>
      <c r="G30" s="31"/>
    </row>
    <row r="31" spans="1:7" ht="18" customHeight="1">
      <c r="A31" s="9">
        <v>29</v>
      </c>
      <c r="B31" s="21" t="s">
        <v>123</v>
      </c>
      <c r="C31" s="9" t="s">
        <v>514</v>
      </c>
      <c r="D31" s="9">
        <v>1</v>
      </c>
      <c r="E31" s="22">
        <v>28</v>
      </c>
      <c r="F31" s="22">
        <f t="shared" si="0"/>
        <v>28</v>
      </c>
      <c r="G31" s="31"/>
    </row>
    <row r="32" spans="1:7" ht="18" customHeight="1">
      <c r="A32" s="9">
        <v>30</v>
      </c>
      <c r="B32" s="21" t="s">
        <v>124</v>
      </c>
      <c r="C32" s="9" t="s">
        <v>2526</v>
      </c>
      <c r="D32" s="9">
        <v>1</v>
      </c>
      <c r="E32" s="22">
        <v>22</v>
      </c>
      <c r="F32" s="22">
        <f t="shared" si="0"/>
        <v>22</v>
      </c>
      <c r="G32" s="31"/>
    </row>
    <row r="33" spans="1:7" ht="18" customHeight="1">
      <c r="A33" s="9">
        <v>31</v>
      </c>
      <c r="B33" s="21" t="s">
        <v>125</v>
      </c>
      <c r="C33" s="9" t="s">
        <v>2526</v>
      </c>
      <c r="D33" s="9">
        <v>1</v>
      </c>
      <c r="E33" s="22">
        <v>22</v>
      </c>
      <c r="F33" s="22">
        <f t="shared" si="0"/>
        <v>22</v>
      </c>
      <c r="G33" s="31"/>
    </row>
    <row r="34" spans="1:7" ht="18" customHeight="1">
      <c r="A34" s="9">
        <v>32</v>
      </c>
      <c r="B34" s="21" t="s">
        <v>126</v>
      </c>
      <c r="C34" s="9" t="s">
        <v>2526</v>
      </c>
      <c r="D34" s="9">
        <v>1</v>
      </c>
      <c r="E34" s="22">
        <v>22</v>
      </c>
      <c r="F34" s="22">
        <f t="shared" si="0"/>
        <v>22</v>
      </c>
      <c r="G34" s="31"/>
    </row>
    <row r="35" spans="1:7" ht="18" customHeight="1">
      <c r="A35" s="9">
        <v>33</v>
      </c>
      <c r="B35" s="21" t="s">
        <v>127</v>
      </c>
      <c r="C35" s="9" t="s">
        <v>2526</v>
      </c>
      <c r="D35" s="9">
        <v>1</v>
      </c>
      <c r="E35" s="22">
        <v>22</v>
      </c>
      <c r="F35" s="22">
        <f t="shared" si="0"/>
        <v>22</v>
      </c>
      <c r="G35" s="31"/>
    </row>
    <row r="36" spans="1:7" ht="18" customHeight="1">
      <c r="A36" s="9">
        <v>34</v>
      </c>
      <c r="B36" s="21" t="s">
        <v>128</v>
      </c>
      <c r="C36" s="9" t="s">
        <v>2526</v>
      </c>
      <c r="D36" s="9">
        <v>1</v>
      </c>
      <c r="E36" s="22">
        <v>22</v>
      </c>
      <c r="F36" s="22">
        <f t="shared" si="0"/>
        <v>22</v>
      </c>
      <c r="G36" s="31"/>
    </row>
    <row r="37" spans="1:7" ht="18" customHeight="1">
      <c r="A37" s="9">
        <v>35</v>
      </c>
      <c r="B37" s="21" t="s">
        <v>129</v>
      </c>
      <c r="C37" s="9" t="s">
        <v>2526</v>
      </c>
      <c r="D37" s="9">
        <v>1</v>
      </c>
      <c r="E37" s="22">
        <v>24</v>
      </c>
      <c r="F37" s="22">
        <f t="shared" si="0"/>
        <v>24</v>
      </c>
      <c r="G37" s="31"/>
    </row>
    <row r="38" spans="1:7" ht="18" customHeight="1">
      <c r="A38" s="9">
        <v>36</v>
      </c>
      <c r="B38" s="21" t="s">
        <v>91</v>
      </c>
      <c r="C38" s="9" t="s">
        <v>2526</v>
      </c>
      <c r="D38" s="9">
        <v>1</v>
      </c>
      <c r="E38" s="22">
        <v>16</v>
      </c>
      <c r="F38" s="22">
        <f t="shared" si="0"/>
        <v>16</v>
      </c>
      <c r="G38" s="31"/>
    </row>
    <row r="39" spans="1:7" ht="18" customHeight="1">
      <c r="A39" s="9">
        <v>37</v>
      </c>
      <c r="B39" s="21" t="s">
        <v>130</v>
      </c>
      <c r="C39" s="9" t="s">
        <v>2526</v>
      </c>
      <c r="D39" s="9">
        <v>1</v>
      </c>
      <c r="E39" s="22">
        <v>58</v>
      </c>
      <c r="F39" s="22">
        <f t="shared" si="0"/>
        <v>58</v>
      </c>
      <c r="G39" s="31"/>
    </row>
    <row r="40" spans="1:7" ht="18" customHeight="1">
      <c r="A40" s="9">
        <v>38</v>
      </c>
      <c r="B40" s="21" t="s">
        <v>131</v>
      </c>
      <c r="C40" s="9" t="s">
        <v>2526</v>
      </c>
      <c r="D40" s="9">
        <v>1</v>
      </c>
      <c r="E40" s="22">
        <v>49</v>
      </c>
      <c r="F40" s="22">
        <f t="shared" si="0"/>
        <v>49</v>
      </c>
      <c r="G40" s="31"/>
    </row>
    <row r="41" spans="1:7" ht="18" customHeight="1">
      <c r="A41" s="9">
        <v>39</v>
      </c>
      <c r="B41" s="21" t="s">
        <v>132</v>
      </c>
      <c r="C41" s="9" t="s">
        <v>2526</v>
      </c>
      <c r="D41" s="9">
        <v>1</v>
      </c>
      <c r="E41" s="22">
        <v>69</v>
      </c>
      <c r="F41" s="22">
        <f t="shared" si="0"/>
        <v>69</v>
      </c>
      <c r="G41" s="31"/>
    </row>
    <row r="42" spans="1:7" ht="18" customHeight="1">
      <c r="A42" s="9">
        <v>40</v>
      </c>
      <c r="B42" s="21" t="s">
        <v>133</v>
      </c>
      <c r="C42" s="9" t="s">
        <v>2139</v>
      </c>
      <c r="D42" s="9">
        <v>1</v>
      </c>
      <c r="E42" s="22">
        <v>68</v>
      </c>
      <c r="F42" s="22">
        <f t="shared" si="0"/>
        <v>68</v>
      </c>
      <c r="G42" s="31"/>
    </row>
    <row r="43" spans="1:7" ht="18" customHeight="1">
      <c r="A43" s="9">
        <v>41</v>
      </c>
      <c r="B43" s="21" t="s">
        <v>134</v>
      </c>
      <c r="C43" s="9" t="s">
        <v>2139</v>
      </c>
      <c r="D43" s="9">
        <v>1</v>
      </c>
      <c r="E43" s="22">
        <v>68</v>
      </c>
      <c r="F43" s="22">
        <f t="shared" si="0"/>
        <v>68</v>
      </c>
      <c r="G43" s="31"/>
    </row>
    <row r="44" spans="1:7" ht="18" customHeight="1">
      <c r="A44" s="9">
        <v>42</v>
      </c>
      <c r="B44" s="21" t="s">
        <v>135</v>
      </c>
      <c r="C44" s="9" t="s">
        <v>2139</v>
      </c>
      <c r="D44" s="9">
        <v>1</v>
      </c>
      <c r="E44" s="22">
        <v>68</v>
      </c>
      <c r="F44" s="22">
        <f t="shared" si="0"/>
        <v>68</v>
      </c>
      <c r="G44" s="31"/>
    </row>
    <row r="45" spans="1:7" ht="18" customHeight="1">
      <c r="A45" s="9">
        <v>43</v>
      </c>
      <c r="B45" s="21" t="s">
        <v>136</v>
      </c>
      <c r="C45" s="9" t="s">
        <v>2139</v>
      </c>
      <c r="D45" s="9">
        <v>1</v>
      </c>
      <c r="E45" s="22">
        <v>68</v>
      </c>
      <c r="F45" s="22">
        <f t="shared" si="0"/>
        <v>68</v>
      </c>
      <c r="G45" s="31"/>
    </row>
    <row r="46" spans="1:7" ht="18" customHeight="1">
      <c r="A46" s="9">
        <v>44</v>
      </c>
      <c r="B46" s="21" t="s">
        <v>137</v>
      </c>
      <c r="C46" s="9" t="s">
        <v>2139</v>
      </c>
      <c r="D46" s="9">
        <v>1</v>
      </c>
      <c r="E46" s="22">
        <v>48</v>
      </c>
      <c r="F46" s="22">
        <f t="shared" si="0"/>
        <v>48</v>
      </c>
      <c r="G46" s="31"/>
    </row>
    <row r="47" spans="1:7" ht="18" customHeight="1">
      <c r="A47" s="9">
        <v>45</v>
      </c>
      <c r="B47" s="40" t="s">
        <v>138</v>
      </c>
      <c r="C47" s="9" t="s">
        <v>2139</v>
      </c>
      <c r="D47" s="9">
        <v>1</v>
      </c>
      <c r="E47" s="22">
        <v>68</v>
      </c>
      <c r="F47" s="22">
        <f t="shared" si="0"/>
        <v>68</v>
      </c>
      <c r="G47" s="31"/>
    </row>
    <row r="48" spans="1:7" ht="18" customHeight="1">
      <c r="A48" s="9">
        <v>46</v>
      </c>
      <c r="B48" s="21" t="s">
        <v>139</v>
      </c>
      <c r="C48" s="9" t="s">
        <v>2139</v>
      </c>
      <c r="D48" s="9">
        <v>1</v>
      </c>
      <c r="E48" s="22">
        <v>68</v>
      </c>
      <c r="F48" s="22">
        <f t="shared" si="0"/>
        <v>68</v>
      </c>
      <c r="G48" s="31"/>
    </row>
    <row r="49" spans="1:7" ht="18" customHeight="1">
      <c r="A49" s="9">
        <v>47</v>
      </c>
      <c r="B49" s="21" t="s">
        <v>140</v>
      </c>
      <c r="C49" s="9" t="s">
        <v>2139</v>
      </c>
      <c r="D49" s="9">
        <v>1</v>
      </c>
      <c r="E49" s="22">
        <v>68</v>
      </c>
      <c r="F49" s="22">
        <f t="shared" si="0"/>
        <v>68</v>
      </c>
      <c r="G49" s="31"/>
    </row>
    <row r="50" spans="1:7" ht="18" customHeight="1">
      <c r="A50" s="9">
        <v>48</v>
      </c>
      <c r="B50" s="21" t="s">
        <v>141</v>
      </c>
      <c r="C50" s="9" t="s">
        <v>2139</v>
      </c>
      <c r="D50" s="9">
        <v>1</v>
      </c>
      <c r="E50" s="22">
        <v>128</v>
      </c>
      <c r="F50" s="22">
        <f t="shared" si="0"/>
        <v>128</v>
      </c>
      <c r="G50" s="31"/>
    </row>
    <row r="51" spans="1:7" ht="18" customHeight="1">
      <c r="A51" s="9">
        <v>49</v>
      </c>
      <c r="B51" s="21" t="s">
        <v>142</v>
      </c>
      <c r="C51" s="9" t="s">
        <v>2139</v>
      </c>
      <c r="D51" s="9">
        <v>1</v>
      </c>
      <c r="E51" s="22">
        <v>35</v>
      </c>
      <c r="F51" s="22">
        <f t="shared" si="0"/>
        <v>35</v>
      </c>
      <c r="G51" s="31"/>
    </row>
    <row r="52" spans="1:7" ht="18" customHeight="1">
      <c r="A52" s="9">
        <v>50</v>
      </c>
      <c r="B52" s="21" t="s">
        <v>143</v>
      </c>
      <c r="C52" s="9" t="s">
        <v>2148</v>
      </c>
      <c r="D52" s="9">
        <v>1</v>
      </c>
      <c r="E52" s="22">
        <v>27</v>
      </c>
      <c r="F52" s="22">
        <f t="shared" si="0"/>
        <v>27</v>
      </c>
      <c r="G52" s="31"/>
    </row>
    <row r="53" spans="1:7" ht="18" customHeight="1">
      <c r="A53" s="9">
        <v>51</v>
      </c>
      <c r="B53" s="21" t="s">
        <v>144</v>
      </c>
      <c r="C53" s="9" t="s">
        <v>2526</v>
      </c>
      <c r="D53" s="9">
        <v>1</v>
      </c>
      <c r="E53" s="22">
        <v>68</v>
      </c>
      <c r="F53" s="22">
        <f t="shared" si="0"/>
        <v>68</v>
      </c>
      <c r="G53" s="31"/>
    </row>
    <row r="54" spans="1:7" ht="18" customHeight="1">
      <c r="A54" s="9">
        <v>52</v>
      </c>
      <c r="B54" s="21" t="s">
        <v>145</v>
      </c>
      <c r="C54" s="9" t="s">
        <v>514</v>
      </c>
      <c r="D54" s="9">
        <v>1</v>
      </c>
      <c r="E54" s="22">
        <v>88</v>
      </c>
      <c r="F54" s="22">
        <f t="shared" si="0"/>
        <v>88</v>
      </c>
      <c r="G54" s="31"/>
    </row>
    <row r="55" spans="1:7" ht="18" customHeight="1">
      <c r="A55" s="9">
        <v>53</v>
      </c>
      <c r="B55" s="21" t="s">
        <v>146</v>
      </c>
      <c r="C55" s="9" t="s">
        <v>514</v>
      </c>
      <c r="D55" s="9">
        <v>1</v>
      </c>
      <c r="E55" s="22">
        <v>38</v>
      </c>
      <c r="F55" s="22">
        <f t="shared" si="0"/>
        <v>38</v>
      </c>
      <c r="G55" s="31"/>
    </row>
    <row r="56" spans="1:7" ht="18" customHeight="1">
      <c r="A56" s="9">
        <v>54</v>
      </c>
      <c r="B56" s="21" t="s">
        <v>147</v>
      </c>
      <c r="C56" s="9" t="s">
        <v>514</v>
      </c>
      <c r="D56" s="9">
        <v>1</v>
      </c>
      <c r="E56" s="22">
        <v>42</v>
      </c>
      <c r="F56" s="22">
        <f t="shared" si="0"/>
        <v>42</v>
      </c>
      <c r="G56" s="31"/>
    </row>
    <row r="57" spans="1:7" ht="18" customHeight="1">
      <c r="A57" s="9">
        <v>55</v>
      </c>
      <c r="B57" s="21" t="s">
        <v>148</v>
      </c>
      <c r="C57" s="9" t="s">
        <v>514</v>
      </c>
      <c r="D57" s="9">
        <v>1</v>
      </c>
      <c r="E57" s="22">
        <v>42</v>
      </c>
      <c r="F57" s="22">
        <f t="shared" si="0"/>
        <v>42</v>
      </c>
      <c r="G57" s="31"/>
    </row>
    <row r="58" spans="1:7" ht="18" customHeight="1">
      <c r="A58" s="9">
        <v>56</v>
      </c>
      <c r="B58" s="21" t="s">
        <v>149</v>
      </c>
      <c r="C58" s="9" t="s">
        <v>514</v>
      </c>
      <c r="D58" s="9">
        <v>1</v>
      </c>
      <c r="E58" s="22">
        <v>46</v>
      </c>
      <c r="F58" s="22">
        <f t="shared" si="0"/>
        <v>46</v>
      </c>
      <c r="G58" s="31"/>
    </row>
    <row r="59" spans="1:7" ht="18" customHeight="1">
      <c r="A59" s="9">
        <v>57</v>
      </c>
      <c r="B59" s="21" t="s">
        <v>150</v>
      </c>
      <c r="C59" s="9" t="s">
        <v>514</v>
      </c>
      <c r="D59" s="9">
        <v>1</v>
      </c>
      <c r="E59" s="22">
        <v>44</v>
      </c>
      <c r="F59" s="22">
        <f t="shared" si="0"/>
        <v>44</v>
      </c>
      <c r="G59" s="31"/>
    </row>
    <row r="60" spans="1:7" ht="18" customHeight="1">
      <c r="A60" s="9">
        <v>58</v>
      </c>
      <c r="B60" s="21" t="s">
        <v>151</v>
      </c>
      <c r="C60" s="9" t="s">
        <v>514</v>
      </c>
      <c r="D60" s="9">
        <v>1</v>
      </c>
      <c r="E60" s="22">
        <v>39.8</v>
      </c>
      <c r="F60" s="22">
        <f t="shared" si="0"/>
        <v>39.8</v>
      </c>
      <c r="G60" s="31"/>
    </row>
    <row r="61" spans="1:7" ht="18" customHeight="1">
      <c r="A61" s="9">
        <v>59</v>
      </c>
      <c r="B61" s="21" t="s">
        <v>152</v>
      </c>
      <c r="C61" s="9" t="s">
        <v>2139</v>
      </c>
      <c r="D61" s="9">
        <v>1</v>
      </c>
      <c r="E61" s="22">
        <v>68</v>
      </c>
      <c r="F61" s="22">
        <f t="shared" si="0"/>
        <v>68</v>
      </c>
      <c r="G61" s="31"/>
    </row>
    <row r="62" spans="1:7" ht="18" customHeight="1">
      <c r="A62" s="9">
        <v>60</v>
      </c>
      <c r="B62" s="21" t="s">
        <v>153</v>
      </c>
      <c r="C62" s="9" t="s">
        <v>2139</v>
      </c>
      <c r="D62" s="9">
        <v>1</v>
      </c>
      <c r="E62" s="22">
        <v>78</v>
      </c>
      <c r="F62" s="22">
        <f t="shared" si="0"/>
        <v>78</v>
      </c>
      <c r="G62" s="31"/>
    </row>
    <row r="63" spans="1:7" ht="18" customHeight="1">
      <c r="A63" s="9">
        <v>61</v>
      </c>
      <c r="B63" s="21" t="s">
        <v>154</v>
      </c>
      <c r="C63" s="9" t="s">
        <v>2139</v>
      </c>
      <c r="D63" s="9">
        <v>1</v>
      </c>
      <c r="E63" s="22">
        <v>64</v>
      </c>
      <c r="F63" s="22">
        <f t="shared" si="0"/>
        <v>64</v>
      </c>
      <c r="G63" s="31"/>
    </row>
    <row r="64" spans="1:7" ht="18" customHeight="1">
      <c r="A64" s="9">
        <v>62</v>
      </c>
      <c r="B64" s="21" t="s">
        <v>155</v>
      </c>
      <c r="C64" s="9" t="s">
        <v>2139</v>
      </c>
      <c r="D64" s="9">
        <v>1</v>
      </c>
      <c r="E64" s="22">
        <v>55</v>
      </c>
      <c r="F64" s="22">
        <f t="shared" si="0"/>
        <v>55</v>
      </c>
      <c r="G64" s="31"/>
    </row>
    <row r="65" spans="1:7" ht="18" customHeight="1">
      <c r="A65" s="9">
        <v>63</v>
      </c>
      <c r="B65" s="21" t="s">
        <v>156</v>
      </c>
      <c r="C65" s="9" t="s">
        <v>2526</v>
      </c>
      <c r="D65" s="9">
        <v>1</v>
      </c>
      <c r="E65" s="22">
        <v>28</v>
      </c>
      <c r="F65" s="22">
        <f t="shared" si="0"/>
        <v>28</v>
      </c>
      <c r="G65" s="31"/>
    </row>
    <row r="66" spans="1:7" ht="18" customHeight="1">
      <c r="A66" s="9">
        <v>64</v>
      </c>
      <c r="B66" s="21" t="s">
        <v>157</v>
      </c>
      <c r="C66" s="9" t="s">
        <v>2489</v>
      </c>
      <c r="D66" s="9">
        <v>1</v>
      </c>
      <c r="E66" s="22">
        <v>95</v>
      </c>
      <c r="F66" s="22">
        <f t="shared" si="0"/>
        <v>95</v>
      </c>
      <c r="G66" s="31"/>
    </row>
    <row r="67" spans="1:7" ht="18" customHeight="1">
      <c r="A67" s="9">
        <v>65</v>
      </c>
      <c r="B67" s="21" t="s">
        <v>158</v>
      </c>
      <c r="C67" s="9" t="s">
        <v>2139</v>
      </c>
      <c r="D67" s="9">
        <v>1</v>
      </c>
      <c r="E67" s="22">
        <v>129</v>
      </c>
      <c r="F67" s="22">
        <f t="shared" si="0"/>
        <v>129</v>
      </c>
      <c r="G67" s="31"/>
    </row>
    <row r="68" spans="1:7" ht="18" customHeight="1">
      <c r="A68" s="9">
        <v>66</v>
      </c>
      <c r="B68" s="21" t="s">
        <v>159</v>
      </c>
      <c r="C68" s="9" t="s">
        <v>2139</v>
      </c>
      <c r="D68" s="9">
        <v>1</v>
      </c>
      <c r="E68" s="22">
        <v>86</v>
      </c>
      <c r="F68" s="22">
        <f aca="true" t="shared" si="1" ref="F68:F115">E68*D68</f>
        <v>86</v>
      </c>
      <c r="G68" s="31"/>
    </row>
    <row r="69" spans="1:7" ht="18" customHeight="1">
      <c r="A69" s="9">
        <v>67</v>
      </c>
      <c r="B69" s="21" t="s">
        <v>160</v>
      </c>
      <c r="C69" s="9" t="s">
        <v>2365</v>
      </c>
      <c r="D69" s="9">
        <v>1</v>
      </c>
      <c r="E69" s="22">
        <v>45</v>
      </c>
      <c r="F69" s="22">
        <f t="shared" si="1"/>
        <v>45</v>
      </c>
      <c r="G69" s="31"/>
    </row>
    <row r="70" spans="1:7" ht="18" customHeight="1">
      <c r="A70" s="9">
        <v>68</v>
      </c>
      <c r="B70" s="21" t="s">
        <v>161</v>
      </c>
      <c r="C70" s="9" t="s">
        <v>2139</v>
      </c>
      <c r="D70" s="9">
        <v>1</v>
      </c>
      <c r="E70" s="22">
        <v>98</v>
      </c>
      <c r="F70" s="22">
        <f t="shared" si="1"/>
        <v>98</v>
      </c>
      <c r="G70" s="31"/>
    </row>
    <row r="71" spans="1:7" ht="18" customHeight="1">
      <c r="A71" s="9">
        <v>69</v>
      </c>
      <c r="B71" s="21" t="s">
        <v>162</v>
      </c>
      <c r="C71" s="9" t="s">
        <v>163</v>
      </c>
      <c r="D71" s="9">
        <v>1</v>
      </c>
      <c r="E71" s="22">
        <v>140</v>
      </c>
      <c r="F71" s="22">
        <f t="shared" si="1"/>
        <v>140</v>
      </c>
      <c r="G71" s="31"/>
    </row>
    <row r="72" spans="1:7" ht="18" customHeight="1">
      <c r="A72" s="9">
        <v>70</v>
      </c>
      <c r="B72" s="21" t="s">
        <v>164</v>
      </c>
      <c r="C72" s="9" t="s">
        <v>2139</v>
      </c>
      <c r="D72" s="9">
        <v>1</v>
      </c>
      <c r="E72" s="22">
        <v>40</v>
      </c>
      <c r="F72" s="22">
        <f t="shared" si="1"/>
        <v>40</v>
      </c>
      <c r="G72" s="31"/>
    </row>
    <row r="73" spans="1:7" ht="18" customHeight="1">
      <c r="A73" s="9">
        <v>71</v>
      </c>
      <c r="B73" s="21" t="s">
        <v>165</v>
      </c>
      <c r="C73" s="9" t="s">
        <v>2139</v>
      </c>
      <c r="D73" s="9">
        <v>1</v>
      </c>
      <c r="E73" s="22">
        <v>26</v>
      </c>
      <c r="F73" s="22">
        <f t="shared" si="1"/>
        <v>26</v>
      </c>
      <c r="G73" s="31"/>
    </row>
    <row r="74" spans="1:7" ht="18" customHeight="1">
      <c r="A74" s="9">
        <v>72</v>
      </c>
      <c r="B74" s="21" t="s">
        <v>166</v>
      </c>
      <c r="C74" s="9" t="s">
        <v>2139</v>
      </c>
      <c r="D74" s="9">
        <v>1</v>
      </c>
      <c r="E74" s="22">
        <v>20</v>
      </c>
      <c r="F74" s="22">
        <f t="shared" si="1"/>
        <v>20</v>
      </c>
      <c r="G74" s="31"/>
    </row>
    <row r="75" spans="1:7" s="36" customFormat="1" ht="18" customHeight="1">
      <c r="A75" s="41">
        <v>73</v>
      </c>
      <c r="B75" s="40" t="s">
        <v>167</v>
      </c>
      <c r="C75" s="41" t="s">
        <v>514</v>
      </c>
      <c r="D75" s="41">
        <v>1</v>
      </c>
      <c r="E75" s="42">
        <v>35</v>
      </c>
      <c r="F75" s="22">
        <f t="shared" si="1"/>
        <v>35</v>
      </c>
      <c r="G75" s="43" t="s">
        <v>168</v>
      </c>
    </row>
    <row r="76" spans="1:7" ht="18" customHeight="1">
      <c r="A76" s="9">
        <v>74</v>
      </c>
      <c r="B76" s="21" t="s">
        <v>169</v>
      </c>
      <c r="C76" s="41" t="s">
        <v>514</v>
      </c>
      <c r="D76" s="9">
        <v>1</v>
      </c>
      <c r="E76" s="22">
        <v>24</v>
      </c>
      <c r="F76" s="22">
        <f t="shared" si="1"/>
        <v>24</v>
      </c>
      <c r="G76" s="43"/>
    </row>
    <row r="77" spans="1:7" ht="18" customHeight="1">
      <c r="A77" s="9">
        <v>75</v>
      </c>
      <c r="B77" s="21" t="s">
        <v>170</v>
      </c>
      <c r="C77" s="41" t="s">
        <v>514</v>
      </c>
      <c r="D77" s="9">
        <v>1</v>
      </c>
      <c r="E77" s="22">
        <v>41</v>
      </c>
      <c r="F77" s="22">
        <f t="shared" si="1"/>
        <v>41</v>
      </c>
      <c r="G77" s="43"/>
    </row>
    <row r="78" spans="1:7" ht="18" customHeight="1">
      <c r="A78" s="9">
        <v>76</v>
      </c>
      <c r="B78" s="21" t="s">
        <v>171</v>
      </c>
      <c r="C78" s="41" t="s">
        <v>514</v>
      </c>
      <c r="D78" s="9">
        <v>1</v>
      </c>
      <c r="E78" s="22">
        <v>22</v>
      </c>
      <c r="F78" s="22">
        <f t="shared" si="1"/>
        <v>22</v>
      </c>
      <c r="G78" s="43"/>
    </row>
    <row r="79" spans="1:7" ht="18" customHeight="1">
      <c r="A79" s="9">
        <v>77</v>
      </c>
      <c r="B79" s="21" t="s">
        <v>840</v>
      </c>
      <c r="C79" s="41" t="s">
        <v>514</v>
      </c>
      <c r="D79" s="9">
        <v>1</v>
      </c>
      <c r="E79" s="22">
        <v>39.5</v>
      </c>
      <c r="F79" s="22">
        <f t="shared" si="1"/>
        <v>39.5</v>
      </c>
      <c r="G79" s="43"/>
    </row>
    <row r="80" spans="1:7" ht="18" customHeight="1">
      <c r="A80" s="9">
        <v>78</v>
      </c>
      <c r="B80" s="21" t="s">
        <v>172</v>
      </c>
      <c r="C80" s="41" t="s">
        <v>514</v>
      </c>
      <c r="D80" s="9">
        <v>2</v>
      </c>
      <c r="E80" s="22">
        <v>32</v>
      </c>
      <c r="F80" s="22">
        <f t="shared" si="1"/>
        <v>64</v>
      </c>
      <c r="G80" s="43"/>
    </row>
    <row r="81" spans="1:7" ht="18" customHeight="1">
      <c r="A81" s="9">
        <v>79</v>
      </c>
      <c r="B81" s="21" t="s">
        <v>655</v>
      </c>
      <c r="C81" s="41" t="s">
        <v>514</v>
      </c>
      <c r="D81" s="9">
        <v>1</v>
      </c>
      <c r="E81" s="22">
        <v>36</v>
      </c>
      <c r="F81" s="22">
        <f t="shared" si="1"/>
        <v>36</v>
      </c>
      <c r="G81" s="43"/>
    </row>
    <row r="82" spans="1:7" ht="18" customHeight="1">
      <c r="A82" s="9">
        <v>80</v>
      </c>
      <c r="B82" s="21" t="s">
        <v>173</v>
      </c>
      <c r="C82" s="41" t="s">
        <v>514</v>
      </c>
      <c r="D82" s="9">
        <v>1</v>
      </c>
      <c r="E82" s="22">
        <v>34</v>
      </c>
      <c r="F82" s="22">
        <f t="shared" si="1"/>
        <v>34</v>
      </c>
      <c r="G82" s="43"/>
    </row>
    <row r="83" spans="1:7" ht="18" customHeight="1">
      <c r="A83" s="9">
        <v>81</v>
      </c>
      <c r="B83" s="21" t="s">
        <v>174</v>
      </c>
      <c r="C83" s="41" t="s">
        <v>514</v>
      </c>
      <c r="D83" s="9">
        <v>1</v>
      </c>
      <c r="E83" s="22">
        <v>26</v>
      </c>
      <c r="F83" s="22">
        <f t="shared" si="1"/>
        <v>26</v>
      </c>
      <c r="G83" s="43"/>
    </row>
    <row r="84" spans="1:7" ht="18" customHeight="1">
      <c r="A84" s="9">
        <v>82</v>
      </c>
      <c r="B84" s="21" t="s">
        <v>2471</v>
      </c>
      <c r="C84" s="41" t="s">
        <v>514</v>
      </c>
      <c r="D84" s="9">
        <v>1</v>
      </c>
      <c r="E84" s="22">
        <v>48</v>
      </c>
      <c r="F84" s="22">
        <f t="shared" si="1"/>
        <v>48</v>
      </c>
      <c r="G84" s="43"/>
    </row>
    <row r="85" spans="1:7" ht="18" customHeight="1">
      <c r="A85" s="9">
        <v>83</v>
      </c>
      <c r="B85" s="21" t="s">
        <v>175</v>
      </c>
      <c r="C85" s="41" t="s">
        <v>514</v>
      </c>
      <c r="D85" s="9">
        <v>1</v>
      </c>
      <c r="E85" s="22">
        <v>30</v>
      </c>
      <c r="F85" s="22">
        <f t="shared" si="1"/>
        <v>30</v>
      </c>
      <c r="G85" s="43"/>
    </row>
    <row r="86" spans="1:7" ht="18" customHeight="1">
      <c r="A86" s="9">
        <v>84</v>
      </c>
      <c r="B86" s="21" t="s">
        <v>176</v>
      </c>
      <c r="C86" s="41" t="s">
        <v>514</v>
      </c>
      <c r="D86" s="9">
        <v>1</v>
      </c>
      <c r="E86" s="22">
        <v>36</v>
      </c>
      <c r="F86" s="22">
        <f t="shared" si="1"/>
        <v>36</v>
      </c>
      <c r="G86" s="43"/>
    </row>
    <row r="87" spans="1:7" ht="18" customHeight="1">
      <c r="A87" s="9">
        <v>85</v>
      </c>
      <c r="B87" s="21" t="s">
        <v>2471</v>
      </c>
      <c r="C87" s="41" t="s">
        <v>514</v>
      </c>
      <c r="D87" s="9">
        <v>1</v>
      </c>
      <c r="E87" s="22">
        <v>36</v>
      </c>
      <c r="F87" s="22">
        <f t="shared" si="1"/>
        <v>36</v>
      </c>
      <c r="G87" s="43"/>
    </row>
    <row r="88" spans="1:7" ht="18" customHeight="1">
      <c r="A88" s="9">
        <v>86</v>
      </c>
      <c r="B88" s="21" t="s">
        <v>177</v>
      </c>
      <c r="C88" s="41" t="s">
        <v>514</v>
      </c>
      <c r="D88" s="9">
        <v>1</v>
      </c>
      <c r="E88" s="22">
        <v>28</v>
      </c>
      <c r="F88" s="22">
        <f t="shared" si="1"/>
        <v>28</v>
      </c>
      <c r="G88" s="43"/>
    </row>
    <row r="89" spans="1:7" ht="18" customHeight="1">
      <c r="A89" s="9">
        <v>87</v>
      </c>
      <c r="B89" s="21" t="s">
        <v>1541</v>
      </c>
      <c r="C89" s="41" t="s">
        <v>514</v>
      </c>
      <c r="D89" s="9">
        <v>1</v>
      </c>
      <c r="E89" s="22">
        <v>34</v>
      </c>
      <c r="F89" s="22">
        <f t="shared" si="1"/>
        <v>34</v>
      </c>
      <c r="G89" s="43"/>
    </row>
    <row r="90" spans="1:7" ht="18" customHeight="1">
      <c r="A90" s="9">
        <v>88</v>
      </c>
      <c r="B90" s="21" t="s">
        <v>178</v>
      </c>
      <c r="C90" s="41" t="s">
        <v>514</v>
      </c>
      <c r="D90" s="9">
        <v>1</v>
      </c>
      <c r="E90" s="22">
        <v>35</v>
      </c>
      <c r="F90" s="22">
        <f t="shared" si="1"/>
        <v>35</v>
      </c>
      <c r="G90" s="43"/>
    </row>
    <row r="91" spans="1:7" ht="14.25">
      <c r="A91" s="9">
        <v>89</v>
      </c>
      <c r="B91" s="21" t="s">
        <v>169</v>
      </c>
      <c r="C91" s="41" t="s">
        <v>514</v>
      </c>
      <c r="D91" s="9">
        <v>1</v>
      </c>
      <c r="E91" s="22">
        <v>22</v>
      </c>
      <c r="F91" s="22">
        <f t="shared" si="1"/>
        <v>22</v>
      </c>
      <c r="G91" s="43"/>
    </row>
    <row r="92" spans="1:7" ht="14.25">
      <c r="A92" s="9">
        <v>90</v>
      </c>
      <c r="B92" s="21" t="s">
        <v>179</v>
      </c>
      <c r="C92" s="41" t="s">
        <v>514</v>
      </c>
      <c r="D92" s="9">
        <v>1</v>
      </c>
      <c r="E92" s="22">
        <v>36</v>
      </c>
      <c r="F92" s="22">
        <f t="shared" si="1"/>
        <v>36</v>
      </c>
      <c r="G92" s="43"/>
    </row>
    <row r="93" spans="1:7" ht="14.25">
      <c r="A93" s="9">
        <v>91</v>
      </c>
      <c r="B93" s="21" t="s">
        <v>738</v>
      </c>
      <c r="C93" s="41" t="s">
        <v>514</v>
      </c>
      <c r="D93" s="9">
        <v>1</v>
      </c>
      <c r="E93" s="22">
        <v>39.8</v>
      </c>
      <c r="F93" s="22">
        <f t="shared" si="1"/>
        <v>39.8</v>
      </c>
      <c r="G93" s="43"/>
    </row>
    <row r="94" spans="1:7" ht="14.25">
      <c r="A94" s="9">
        <v>92</v>
      </c>
      <c r="B94" s="21" t="s">
        <v>1795</v>
      </c>
      <c r="C94" s="41" t="s">
        <v>514</v>
      </c>
      <c r="D94" s="9">
        <v>1</v>
      </c>
      <c r="E94" s="22">
        <v>38</v>
      </c>
      <c r="F94" s="22">
        <f t="shared" si="1"/>
        <v>38</v>
      </c>
      <c r="G94" s="43"/>
    </row>
    <row r="95" spans="1:7" ht="14.25">
      <c r="A95" s="9">
        <v>93</v>
      </c>
      <c r="B95" s="21" t="s">
        <v>547</v>
      </c>
      <c r="C95" s="41" t="s">
        <v>514</v>
      </c>
      <c r="D95" s="9">
        <v>1</v>
      </c>
      <c r="E95" s="22">
        <v>34</v>
      </c>
      <c r="F95" s="22">
        <f t="shared" si="1"/>
        <v>34</v>
      </c>
      <c r="G95" s="43"/>
    </row>
    <row r="96" spans="1:7" ht="14.25">
      <c r="A96" s="9">
        <v>94</v>
      </c>
      <c r="B96" s="21" t="s">
        <v>180</v>
      </c>
      <c r="C96" s="41" t="s">
        <v>514</v>
      </c>
      <c r="D96" s="9">
        <v>1</v>
      </c>
      <c r="E96" s="22">
        <v>32</v>
      </c>
      <c r="F96" s="22">
        <f t="shared" si="1"/>
        <v>32</v>
      </c>
      <c r="G96" s="43"/>
    </row>
    <row r="97" spans="1:7" ht="14.25">
      <c r="A97" s="9">
        <v>95</v>
      </c>
      <c r="B97" s="21" t="s">
        <v>181</v>
      </c>
      <c r="C97" s="41" t="s">
        <v>514</v>
      </c>
      <c r="D97" s="9">
        <v>1</v>
      </c>
      <c r="E97" s="22">
        <v>24</v>
      </c>
      <c r="F97" s="22">
        <f t="shared" si="1"/>
        <v>24</v>
      </c>
      <c r="G97" s="43"/>
    </row>
    <row r="98" spans="1:7" ht="14.25">
      <c r="A98" s="9">
        <v>96</v>
      </c>
      <c r="B98" s="21" t="s">
        <v>182</v>
      </c>
      <c r="C98" s="41" t="s">
        <v>514</v>
      </c>
      <c r="D98" s="9">
        <v>1</v>
      </c>
      <c r="E98" s="22">
        <v>25</v>
      </c>
      <c r="F98" s="22">
        <f t="shared" si="1"/>
        <v>25</v>
      </c>
      <c r="G98" s="43"/>
    </row>
    <row r="99" spans="1:7" ht="14.25">
      <c r="A99" s="9">
        <v>97</v>
      </c>
      <c r="B99" s="21" t="s">
        <v>79</v>
      </c>
      <c r="C99" s="41" t="s">
        <v>514</v>
      </c>
      <c r="D99" s="9">
        <v>1</v>
      </c>
      <c r="E99" s="22">
        <v>26</v>
      </c>
      <c r="F99" s="22">
        <f t="shared" si="1"/>
        <v>26</v>
      </c>
      <c r="G99" s="43"/>
    </row>
    <row r="100" spans="1:7" ht="14.25">
      <c r="A100" s="9">
        <v>98</v>
      </c>
      <c r="B100" s="21" t="s">
        <v>183</v>
      </c>
      <c r="C100" s="41" t="s">
        <v>514</v>
      </c>
      <c r="D100" s="9">
        <v>1</v>
      </c>
      <c r="E100" s="22">
        <v>31</v>
      </c>
      <c r="F100" s="22">
        <f t="shared" si="1"/>
        <v>31</v>
      </c>
      <c r="G100" s="43"/>
    </row>
    <row r="101" spans="1:7" ht="14.25">
      <c r="A101" s="9">
        <v>99</v>
      </c>
      <c r="B101" s="21" t="s">
        <v>184</v>
      </c>
      <c r="C101" s="41" t="s">
        <v>514</v>
      </c>
      <c r="D101" s="9">
        <v>1</v>
      </c>
      <c r="E101" s="22">
        <v>35</v>
      </c>
      <c r="F101" s="22">
        <f t="shared" si="1"/>
        <v>35</v>
      </c>
      <c r="G101" s="43"/>
    </row>
    <row r="102" spans="1:7" ht="14.25">
      <c r="A102" s="9">
        <v>100</v>
      </c>
      <c r="B102" s="21" t="s">
        <v>29</v>
      </c>
      <c r="C102" s="41" t="s">
        <v>514</v>
      </c>
      <c r="D102" s="9">
        <v>1</v>
      </c>
      <c r="E102" s="22">
        <v>22</v>
      </c>
      <c r="F102" s="22">
        <f t="shared" si="1"/>
        <v>22</v>
      </c>
      <c r="G102" s="43"/>
    </row>
    <row r="103" spans="1:7" ht="14.25">
      <c r="A103" s="9">
        <v>101</v>
      </c>
      <c r="B103" s="21" t="s">
        <v>185</v>
      </c>
      <c r="C103" s="41" t="s">
        <v>514</v>
      </c>
      <c r="D103" s="9">
        <v>1</v>
      </c>
      <c r="E103" s="22">
        <v>27</v>
      </c>
      <c r="F103" s="22">
        <f t="shared" si="1"/>
        <v>27</v>
      </c>
      <c r="G103" s="43"/>
    </row>
    <row r="104" spans="1:7" ht="14.25">
      <c r="A104" s="9">
        <v>102</v>
      </c>
      <c r="B104" s="21" t="s">
        <v>1617</v>
      </c>
      <c r="C104" s="41" t="s">
        <v>514</v>
      </c>
      <c r="D104" s="9">
        <v>1</v>
      </c>
      <c r="E104" s="22">
        <v>36</v>
      </c>
      <c r="F104" s="22">
        <f t="shared" si="1"/>
        <v>36</v>
      </c>
      <c r="G104" s="43"/>
    </row>
    <row r="105" spans="1:7" ht="14.25">
      <c r="A105" s="9">
        <v>103</v>
      </c>
      <c r="B105" s="21" t="s">
        <v>186</v>
      </c>
      <c r="C105" s="41" t="s">
        <v>514</v>
      </c>
      <c r="D105" s="9">
        <v>1</v>
      </c>
      <c r="E105" s="22">
        <v>36</v>
      </c>
      <c r="F105" s="22">
        <f t="shared" si="1"/>
        <v>36</v>
      </c>
      <c r="G105" s="43"/>
    </row>
    <row r="106" spans="1:7" ht="14.25">
      <c r="A106" s="9">
        <v>104</v>
      </c>
      <c r="B106" s="21" t="s">
        <v>1676</v>
      </c>
      <c r="C106" s="41" t="s">
        <v>514</v>
      </c>
      <c r="D106" s="9">
        <v>1</v>
      </c>
      <c r="E106" s="22">
        <v>30</v>
      </c>
      <c r="F106" s="22">
        <f t="shared" si="1"/>
        <v>30</v>
      </c>
      <c r="G106" s="43"/>
    </row>
    <row r="107" spans="1:7" ht="14.25">
      <c r="A107" s="9">
        <v>105</v>
      </c>
      <c r="B107" s="21" t="s">
        <v>187</v>
      </c>
      <c r="C107" s="41" t="s">
        <v>514</v>
      </c>
      <c r="D107" s="9">
        <v>1</v>
      </c>
      <c r="E107" s="22">
        <v>21</v>
      </c>
      <c r="F107" s="22">
        <f t="shared" si="1"/>
        <v>21</v>
      </c>
      <c r="G107" s="43"/>
    </row>
    <row r="108" spans="1:7" ht="14.25">
      <c r="A108" s="9">
        <v>106</v>
      </c>
      <c r="B108" s="21" t="s">
        <v>188</v>
      </c>
      <c r="C108" s="41" t="s">
        <v>514</v>
      </c>
      <c r="D108" s="9">
        <v>1</v>
      </c>
      <c r="E108" s="22">
        <v>39.6</v>
      </c>
      <c r="F108" s="22">
        <f t="shared" si="1"/>
        <v>39.6</v>
      </c>
      <c r="G108" s="43"/>
    </row>
    <row r="109" spans="1:7" ht="14.25">
      <c r="A109" s="9">
        <v>107</v>
      </c>
      <c r="B109" s="21" t="s">
        <v>189</v>
      </c>
      <c r="C109" s="41" t="s">
        <v>514</v>
      </c>
      <c r="D109" s="9">
        <v>1</v>
      </c>
      <c r="E109" s="22">
        <v>23</v>
      </c>
      <c r="F109" s="22">
        <f t="shared" si="1"/>
        <v>23</v>
      </c>
      <c r="G109" s="43"/>
    </row>
    <row r="110" spans="1:7" ht="14.25">
      <c r="A110" s="9">
        <v>108</v>
      </c>
      <c r="B110" s="21" t="s">
        <v>190</v>
      </c>
      <c r="C110" s="41" t="s">
        <v>514</v>
      </c>
      <c r="D110" s="9">
        <v>1</v>
      </c>
      <c r="E110" s="22">
        <v>24</v>
      </c>
      <c r="F110" s="22">
        <f t="shared" si="1"/>
        <v>24</v>
      </c>
      <c r="G110" s="43"/>
    </row>
    <row r="111" spans="1:7" ht="14.25">
      <c r="A111" s="9">
        <v>109</v>
      </c>
      <c r="B111" s="21" t="s">
        <v>191</v>
      </c>
      <c r="C111" s="41" t="s">
        <v>514</v>
      </c>
      <c r="D111" s="9">
        <v>1</v>
      </c>
      <c r="E111" s="22">
        <v>13</v>
      </c>
      <c r="F111" s="22">
        <f t="shared" si="1"/>
        <v>13</v>
      </c>
      <c r="G111" s="43"/>
    </row>
    <row r="112" spans="1:7" ht="14.25">
      <c r="A112" s="9">
        <v>110</v>
      </c>
      <c r="B112" s="21" t="s">
        <v>192</v>
      </c>
      <c r="C112" s="41" t="s">
        <v>514</v>
      </c>
      <c r="D112" s="9">
        <v>2</v>
      </c>
      <c r="E112" s="22">
        <v>38</v>
      </c>
      <c r="F112" s="22">
        <f t="shared" si="1"/>
        <v>76</v>
      </c>
      <c r="G112" s="43"/>
    </row>
    <row r="113" spans="1:7" ht="14.25">
      <c r="A113" s="9">
        <v>111</v>
      </c>
      <c r="B113" s="21" t="s">
        <v>193</v>
      </c>
      <c r="C113" s="41" t="s">
        <v>514</v>
      </c>
      <c r="D113" s="9">
        <v>1</v>
      </c>
      <c r="E113" s="22">
        <v>12</v>
      </c>
      <c r="F113" s="22">
        <f t="shared" si="1"/>
        <v>12</v>
      </c>
      <c r="G113" s="43"/>
    </row>
    <row r="114" spans="1:7" ht="14.25">
      <c r="A114" s="9">
        <v>112</v>
      </c>
      <c r="B114" s="21" t="s">
        <v>2084</v>
      </c>
      <c r="C114" s="41" t="s">
        <v>514</v>
      </c>
      <c r="D114" s="9">
        <v>1</v>
      </c>
      <c r="E114" s="22">
        <v>22</v>
      </c>
      <c r="F114" s="22">
        <f t="shared" si="1"/>
        <v>22</v>
      </c>
      <c r="G114" s="43"/>
    </row>
    <row r="115" spans="1:7" ht="14.25">
      <c r="A115" s="9">
        <v>113</v>
      </c>
      <c r="B115" s="21" t="s">
        <v>194</v>
      </c>
      <c r="C115" s="41" t="s">
        <v>514</v>
      </c>
      <c r="D115" s="9">
        <v>1</v>
      </c>
      <c r="E115" s="22">
        <v>34</v>
      </c>
      <c r="F115" s="22">
        <f t="shared" si="1"/>
        <v>34</v>
      </c>
      <c r="G115" s="43"/>
    </row>
    <row r="116" spans="1:7" ht="14.25">
      <c r="A116" s="15"/>
      <c r="B116" s="16"/>
      <c r="C116" s="15"/>
      <c r="D116" s="15"/>
      <c r="E116" s="17"/>
      <c r="F116" s="16"/>
      <c r="G116" s="19"/>
    </row>
    <row r="117" spans="1:7" ht="14.25">
      <c r="A117" s="37" t="s">
        <v>92</v>
      </c>
      <c r="B117" s="37"/>
      <c r="C117" s="37"/>
      <c r="D117" s="15">
        <f>SUM(D3:D98)</f>
        <v>97</v>
      </c>
      <c r="E117" s="18"/>
      <c r="F117" s="18">
        <f>SUM(F3:F98)</f>
        <v>4398.000000000001</v>
      </c>
      <c r="G117" s="19"/>
    </row>
  </sheetData>
  <mergeCells count="3">
    <mergeCell ref="A1:F1"/>
    <mergeCell ref="G75:G115"/>
    <mergeCell ref="A117:C11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jgxy-wy</cp:lastModifiedBy>
  <cp:lastPrinted>2005-10-24T00:12:33Z</cp:lastPrinted>
  <dcterms:created xsi:type="dcterms:W3CDTF">1996-12-17T01:32:42Z</dcterms:created>
  <dcterms:modified xsi:type="dcterms:W3CDTF">2010-04-29T01:59:13Z</dcterms:modified>
  <cp:category/>
  <cp:version/>
  <cp:contentType/>
  <cp:contentStatus/>
</cp:coreProperties>
</file>